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rojoh\OneDrive\Documents\IVA Surveillance Documents\04 - April 2026 Steerco\ROYAL April 2026\"/>
    </mc:Choice>
  </mc:AlternateContent>
  <xr:revisionPtr revIDLastSave="0" documentId="13_ncr:1_{22812896-76E6-4CB8-B03F-ACA5C61F2DE6}" xr6:coauthVersionLast="47" xr6:coauthVersionMax="47" xr10:uidLastSave="{00000000-0000-0000-0000-000000000000}"/>
  <bookViews>
    <workbookView xWindow="-108" yWindow="-108" windowWidth="23256" windowHeight="12456" xr2:uid="{0FCEB19C-B5AF-4BD9-8CA1-8E2911F28E72}"/>
  </bookViews>
  <sheets>
    <sheet name="PIVOT" sheetId="3" r:id="rId1"/>
    <sheet name="Jan'25 to Apr'26" sheetId="1" r:id="rId2"/>
  </sheets>
  <definedNames>
    <definedName name="_xlnm._FilterDatabase" localSheetId="1" hidden="1">'Jan''25 to Apr''26'!$A$1:$R$2336</definedName>
  </definedNames>
  <calcPr calcId="191029"/>
  <pivotCaches>
    <pivotCache cacheId="7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6" i="1" l="1"/>
  <c r="R2347" i="1"/>
  <c r="R2349" i="1"/>
  <c r="R2350" i="1"/>
  <c r="R2351" i="1"/>
  <c r="R2352" i="1"/>
  <c r="R2353" i="1"/>
  <c r="R2363" i="1"/>
  <c r="R2365" i="1"/>
  <c r="R2366" i="1"/>
  <c r="R2367" i="1"/>
  <c r="R2368" i="1"/>
  <c r="R2369" i="1"/>
  <c r="R2379" i="1"/>
  <c r="R2381" i="1"/>
  <c r="R2382" i="1"/>
  <c r="R2383" i="1"/>
  <c r="R2384" i="1"/>
  <c r="R2385" i="1"/>
  <c r="R2395" i="1"/>
  <c r="R2397" i="1"/>
  <c r="R2398" i="1"/>
  <c r="R2399" i="1"/>
  <c r="R2400" i="1"/>
  <c r="R2401" i="1"/>
  <c r="R2411" i="1"/>
  <c r="R2413" i="1"/>
  <c r="R2414" i="1"/>
  <c r="R2415" i="1"/>
  <c r="R2416" i="1"/>
  <c r="R2417" i="1"/>
  <c r="R2427" i="1"/>
  <c r="R2429" i="1"/>
  <c r="R2430" i="1"/>
  <c r="R2431" i="1"/>
  <c r="R2432" i="1"/>
  <c r="R2433" i="1"/>
  <c r="R2443" i="1"/>
  <c r="R2445" i="1"/>
  <c r="R2446" i="1"/>
  <c r="R2447" i="1"/>
  <c r="R2448" i="1"/>
  <c r="R2449" i="1"/>
  <c r="R2459" i="1"/>
  <c r="R2461" i="1"/>
  <c r="R2462" i="1"/>
  <c r="R2463" i="1"/>
  <c r="R2464" i="1"/>
  <c r="R2465" i="1"/>
  <c r="R2475" i="1"/>
  <c r="R2477" i="1"/>
  <c r="R2478" i="1"/>
  <c r="R2479" i="1"/>
  <c r="R2480" i="1"/>
  <c r="R2481" i="1"/>
  <c r="Q2337" i="1"/>
  <c r="Q2338" i="1"/>
  <c r="R2338" i="1" s="1"/>
  <c r="Q2339" i="1"/>
  <c r="R2339" i="1" s="1"/>
  <c r="Q2340" i="1"/>
  <c r="R2340" i="1" s="1"/>
  <c r="Q2341" i="1"/>
  <c r="R2341" i="1" s="1"/>
  <c r="Q2342" i="1"/>
  <c r="R2342" i="1" s="1"/>
  <c r="Q2343" i="1"/>
  <c r="R2343" i="1" s="1"/>
  <c r="Q2344" i="1"/>
  <c r="R2344" i="1" s="1"/>
  <c r="Q2345" i="1"/>
  <c r="R2345" i="1" s="1"/>
  <c r="Q2346" i="1"/>
  <c r="R2346" i="1" s="1"/>
  <c r="Q2347" i="1"/>
  <c r="Q2348" i="1"/>
  <c r="R2348" i="1" s="1"/>
  <c r="Q2349" i="1"/>
  <c r="Q2350" i="1"/>
  <c r="Q2351" i="1"/>
  <c r="Q2352" i="1"/>
  <c r="Q2353" i="1"/>
  <c r="Q2354" i="1"/>
  <c r="R2354" i="1" s="1"/>
  <c r="Q2355" i="1"/>
  <c r="R2355" i="1" s="1"/>
  <c r="Q2356" i="1"/>
  <c r="R2356" i="1" s="1"/>
  <c r="Q2357" i="1"/>
  <c r="R2357" i="1" s="1"/>
  <c r="Q2358" i="1"/>
  <c r="R2358" i="1" s="1"/>
  <c r="Q2359" i="1"/>
  <c r="R2359" i="1" s="1"/>
  <c r="Q2360" i="1"/>
  <c r="R2360" i="1" s="1"/>
  <c r="Q2361" i="1"/>
  <c r="R2361" i="1" s="1"/>
  <c r="Q2362" i="1"/>
  <c r="R2362" i="1" s="1"/>
  <c r="Q2363" i="1"/>
  <c r="Q2364" i="1"/>
  <c r="R2364" i="1" s="1"/>
  <c r="Q2365" i="1"/>
  <c r="Q2366" i="1"/>
  <c r="Q2367" i="1"/>
  <c r="Q2368" i="1"/>
  <c r="Q2369" i="1"/>
  <c r="Q2370" i="1"/>
  <c r="R2370" i="1" s="1"/>
  <c r="Q2371" i="1"/>
  <c r="R2371" i="1" s="1"/>
  <c r="Q2372" i="1"/>
  <c r="R2372" i="1" s="1"/>
  <c r="Q2373" i="1"/>
  <c r="R2373" i="1" s="1"/>
  <c r="Q2374" i="1"/>
  <c r="R2374" i="1" s="1"/>
  <c r="Q2375" i="1"/>
  <c r="R2375" i="1" s="1"/>
  <c r="Q2376" i="1"/>
  <c r="R2376" i="1" s="1"/>
  <c r="Q2377" i="1"/>
  <c r="R2377" i="1" s="1"/>
  <c r="Q2378" i="1"/>
  <c r="R2378" i="1" s="1"/>
  <c r="Q2379" i="1"/>
  <c r="Q2380" i="1"/>
  <c r="R2380" i="1" s="1"/>
  <c r="Q2381" i="1"/>
  <c r="Q2382" i="1"/>
  <c r="Q2383" i="1"/>
  <c r="Q2384" i="1"/>
  <c r="Q2385" i="1"/>
  <c r="Q2386" i="1"/>
  <c r="R2386" i="1" s="1"/>
  <c r="Q2387" i="1"/>
  <c r="R2387" i="1" s="1"/>
  <c r="Q2388" i="1"/>
  <c r="R2388" i="1" s="1"/>
  <c r="Q2389" i="1"/>
  <c r="R2389" i="1" s="1"/>
  <c r="Q2390" i="1"/>
  <c r="R2390" i="1" s="1"/>
  <c r="Q2391" i="1"/>
  <c r="R2391" i="1" s="1"/>
  <c r="Q2392" i="1"/>
  <c r="R2392" i="1" s="1"/>
  <c r="Q2393" i="1"/>
  <c r="R2393" i="1" s="1"/>
  <c r="Q2394" i="1"/>
  <c r="R2394" i="1" s="1"/>
  <c r="Q2395" i="1"/>
  <c r="Q2396" i="1"/>
  <c r="R2396" i="1" s="1"/>
  <c r="Q2397" i="1"/>
  <c r="Q2398" i="1"/>
  <c r="Q2399" i="1"/>
  <c r="Q2400" i="1"/>
  <c r="Q2401" i="1"/>
  <c r="Q2402" i="1"/>
  <c r="R2402" i="1" s="1"/>
  <c r="Q2403" i="1"/>
  <c r="R2403" i="1" s="1"/>
  <c r="Q2404" i="1"/>
  <c r="R2404" i="1" s="1"/>
  <c r="Q2405" i="1"/>
  <c r="R2405" i="1" s="1"/>
  <c r="Q2406" i="1"/>
  <c r="R2406" i="1" s="1"/>
  <c r="Q2407" i="1"/>
  <c r="R2407" i="1" s="1"/>
  <c r="Q2408" i="1"/>
  <c r="R2408" i="1" s="1"/>
  <c r="Q2409" i="1"/>
  <c r="R2409" i="1" s="1"/>
  <c r="Q2410" i="1"/>
  <c r="R2410" i="1" s="1"/>
  <c r="Q2411" i="1"/>
  <c r="Q2412" i="1"/>
  <c r="R2412" i="1" s="1"/>
  <c r="Q2413" i="1"/>
  <c r="Q2414" i="1"/>
  <c r="Q2415" i="1"/>
  <c r="Q2416" i="1"/>
  <c r="Q2417" i="1"/>
  <c r="Q2418" i="1"/>
  <c r="R2418" i="1" s="1"/>
  <c r="Q2419" i="1"/>
  <c r="R2419" i="1" s="1"/>
  <c r="Q2420" i="1"/>
  <c r="R2420" i="1" s="1"/>
  <c r="Q2421" i="1"/>
  <c r="R2421" i="1" s="1"/>
  <c r="Q2422" i="1"/>
  <c r="R2422" i="1" s="1"/>
  <c r="Q2423" i="1"/>
  <c r="R2423" i="1" s="1"/>
  <c r="Q2424" i="1"/>
  <c r="R2424" i="1" s="1"/>
  <c r="Q2425" i="1"/>
  <c r="R2425" i="1" s="1"/>
  <c r="Q2426" i="1"/>
  <c r="R2426" i="1" s="1"/>
  <c r="Q2427" i="1"/>
  <c r="Q2428" i="1"/>
  <c r="R2428" i="1" s="1"/>
  <c r="Q2429" i="1"/>
  <c r="Q2430" i="1"/>
  <c r="Q2431" i="1"/>
  <c r="Q2432" i="1"/>
  <c r="Q2433" i="1"/>
  <c r="Q2434" i="1"/>
  <c r="R2434" i="1" s="1"/>
  <c r="Q2435" i="1"/>
  <c r="R2435" i="1" s="1"/>
  <c r="Q2436" i="1"/>
  <c r="R2436" i="1" s="1"/>
  <c r="Q2437" i="1"/>
  <c r="R2437" i="1" s="1"/>
  <c r="Q2438" i="1"/>
  <c r="R2438" i="1" s="1"/>
  <c r="Q2439" i="1"/>
  <c r="R2439" i="1" s="1"/>
  <c r="Q2440" i="1"/>
  <c r="R2440" i="1" s="1"/>
  <c r="Q2441" i="1"/>
  <c r="R2441" i="1" s="1"/>
  <c r="Q2442" i="1"/>
  <c r="R2442" i="1" s="1"/>
  <c r="Q2443" i="1"/>
  <c r="Q2444" i="1"/>
  <c r="R2444" i="1" s="1"/>
  <c r="Q2445" i="1"/>
  <c r="Q2446" i="1"/>
  <c r="Q2447" i="1"/>
  <c r="Q2448" i="1"/>
  <c r="Q2449" i="1"/>
  <c r="Q2450" i="1"/>
  <c r="R2450" i="1" s="1"/>
  <c r="Q2451" i="1"/>
  <c r="R2451" i="1" s="1"/>
  <c r="Q2452" i="1"/>
  <c r="R2452" i="1" s="1"/>
  <c r="Q2453" i="1"/>
  <c r="R2453" i="1" s="1"/>
  <c r="Q2454" i="1"/>
  <c r="R2454" i="1" s="1"/>
  <c r="Q2455" i="1"/>
  <c r="R2455" i="1" s="1"/>
  <c r="Q2456" i="1"/>
  <c r="R2456" i="1" s="1"/>
  <c r="Q2457" i="1"/>
  <c r="R2457" i="1" s="1"/>
  <c r="Q2458" i="1"/>
  <c r="R2458" i="1" s="1"/>
  <c r="Q2459" i="1"/>
  <c r="Q2460" i="1"/>
  <c r="R2460" i="1" s="1"/>
  <c r="Q2461" i="1"/>
  <c r="Q2462" i="1"/>
  <c r="Q2463" i="1"/>
  <c r="Q2464" i="1"/>
  <c r="Q2465" i="1"/>
  <c r="Q2466" i="1"/>
  <c r="R2466" i="1" s="1"/>
  <c r="Q2467" i="1"/>
  <c r="R2467" i="1" s="1"/>
  <c r="Q2468" i="1"/>
  <c r="R2468" i="1" s="1"/>
  <c r="Q2469" i="1"/>
  <c r="R2469" i="1" s="1"/>
  <c r="Q2470" i="1"/>
  <c r="R2470" i="1" s="1"/>
  <c r="Q2471" i="1"/>
  <c r="R2471" i="1" s="1"/>
  <c r="Q2472" i="1"/>
  <c r="R2472" i="1" s="1"/>
  <c r="Q2473" i="1"/>
  <c r="R2473" i="1" s="1"/>
  <c r="Q2474" i="1"/>
  <c r="R2474" i="1" s="1"/>
  <c r="Q2475" i="1"/>
  <c r="Q2476" i="1"/>
  <c r="R2476" i="1" s="1"/>
  <c r="Q2477" i="1"/>
  <c r="Q2478" i="1"/>
  <c r="Q2479" i="1"/>
  <c r="Q2480" i="1"/>
  <c r="Q2481" i="1"/>
  <c r="Q2482" i="1"/>
  <c r="R2482" i="1" s="1"/>
  <c r="Q2483" i="1"/>
  <c r="R2483" i="1" s="1"/>
  <c r="Q2484" i="1"/>
  <c r="R2484" i="1" s="1"/>
  <c r="O2337" i="1"/>
  <c r="O2338" i="1"/>
  <c r="O2339" i="1"/>
  <c r="O2340" i="1"/>
  <c r="O2341" i="1"/>
  <c r="O2342" i="1"/>
  <c r="O2343" i="1"/>
  <c r="O2344" i="1"/>
  <c r="O2345" i="1"/>
  <c r="O2346" i="1"/>
  <c r="O2347" i="1"/>
  <c r="O2348" i="1"/>
  <c r="O2349" i="1"/>
  <c r="O2350" i="1"/>
  <c r="O2351" i="1"/>
  <c r="O2352" i="1"/>
  <c r="O2353" i="1"/>
  <c r="O2354" i="1"/>
  <c r="O2355" i="1"/>
  <c r="O2356" i="1"/>
  <c r="O2357" i="1"/>
  <c r="O2358" i="1"/>
  <c r="O2359" i="1"/>
  <c r="O2360" i="1"/>
  <c r="O2361" i="1"/>
  <c r="O2362" i="1"/>
  <c r="O2363" i="1"/>
  <c r="O2364" i="1"/>
  <c r="O2365" i="1"/>
  <c r="O2366" i="1"/>
  <c r="O2367" i="1"/>
  <c r="O2368" i="1"/>
  <c r="O2369" i="1"/>
  <c r="O2370" i="1"/>
  <c r="O2371" i="1"/>
  <c r="O2372" i="1"/>
  <c r="O2373" i="1"/>
  <c r="O2374" i="1"/>
  <c r="O2375" i="1"/>
  <c r="O2376" i="1"/>
  <c r="O2377" i="1"/>
  <c r="O2378" i="1"/>
  <c r="O2379" i="1"/>
  <c r="O2380" i="1"/>
  <c r="O2381" i="1"/>
  <c r="O2382" i="1"/>
  <c r="O2383" i="1"/>
  <c r="O2384" i="1"/>
  <c r="O2385" i="1"/>
  <c r="O2386" i="1"/>
  <c r="O2387" i="1"/>
  <c r="O2388" i="1"/>
  <c r="O2389" i="1"/>
  <c r="O2390" i="1"/>
  <c r="O2391" i="1"/>
  <c r="O2392" i="1"/>
  <c r="O2393" i="1"/>
  <c r="O2394" i="1"/>
  <c r="O2395" i="1"/>
  <c r="O2396" i="1"/>
  <c r="O2397" i="1"/>
  <c r="O2398" i="1"/>
  <c r="O2399" i="1"/>
  <c r="O2400" i="1"/>
  <c r="O2401" i="1"/>
  <c r="O2402" i="1"/>
  <c r="O2403" i="1"/>
  <c r="O2404" i="1"/>
  <c r="O2405" i="1"/>
  <c r="O2406" i="1"/>
  <c r="O2407" i="1"/>
  <c r="O2408" i="1"/>
  <c r="O2409" i="1"/>
  <c r="O2410" i="1"/>
  <c r="O2411" i="1"/>
  <c r="O2412" i="1"/>
  <c r="O2413" i="1"/>
  <c r="O2414" i="1"/>
  <c r="O2415" i="1"/>
  <c r="O2416" i="1"/>
  <c r="O2417" i="1"/>
  <c r="O2418" i="1"/>
  <c r="O2419" i="1"/>
  <c r="O2420" i="1"/>
  <c r="O2421" i="1"/>
  <c r="O2422" i="1"/>
  <c r="O2423" i="1"/>
  <c r="O2424" i="1"/>
  <c r="O2425" i="1"/>
  <c r="O2426" i="1"/>
  <c r="O2427" i="1"/>
  <c r="O2428" i="1"/>
  <c r="O2429" i="1"/>
  <c r="O2430" i="1"/>
  <c r="O2431" i="1"/>
  <c r="O2432" i="1"/>
  <c r="O2433" i="1"/>
  <c r="O2434" i="1"/>
  <c r="O2435" i="1"/>
  <c r="O2436" i="1"/>
  <c r="O2437" i="1"/>
  <c r="O2438" i="1"/>
  <c r="O2439" i="1"/>
  <c r="O2440" i="1"/>
  <c r="O2441" i="1"/>
  <c r="O2442" i="1"/>
  <c r="O2443" i="1"/>
  <c r="O2444" i="1"/>
  <c r="O2445" i="1"/>
  <c r="O2446" i="1"/>
  <c r="O2447" i="1"/>
  <c r="O2448" i="1"/>
  <c r="O2449" i="1"/>
  <c r="O2450" i="1"/>
  <c r="O2451" i="1"/>
  <c r="O2452" i="1"/>
  <c r="O2453" i="1"/>
  <c r="O2454" i="1"/>
  <c r="O2455" i="1"/>
  <c r="O2456" i="1"/>
  <c r="O2457" i="1"/>
  <c r="O2458" i="1"/>
  <c r="O2459" i="1"/>
  <c r="O2460" i="1"/>
  <c r="O2461" i="1"/>
  <c r="O2462" i="1"/>
  <c r="O2463" i="1"/>
  <c r="O2464" i="1"/>
  <c r="O2465" i="1"/>
  <c r="O2466" i="1"/>
  <c r="O2467" i="1"/>
  <c r="O2468" i="1"/>
  <c r="O2469" i="1"/>
  <c r="O2470" i="1"/>
  <c r="O2471" i="1"/>
  <c r="O2472" i="1"/>
  <c r="O2473" i="1"/>
  <c r="O2474" i="1"/>
  <c r="O2475" i="1"/>
  <c r="O2476" i="1"/>
  <c r="O2477" i="1"/>
  <c r="O2478" i="1"/>
  <c r="O2479" i="1"/>
  <c r="O2480" i="1"/>
  <c r="O2481" i="1"/>
  <c r="O2482" i="1"/>
  <c r="O2483" i="1"/>
  <c r="O2484" i="1"/>
  <c r="R2337" i="1"/>
  <c r="Q2309" i="1"/>
  <c r="R2309" i="1" s="1"/>
  <c r="Q2310" i="1"/>
  <c r="R2310" i="1" s="1"/>
  <c r="Q2311" i="1"/>
  <c r="R2311" i="1" s="1"/>
  <c r="Q2312" i="1"/>
  <c r="R2312" i="1" s="1"/>
  <c r="Q2313" i="1"/>
  <c r="R2313" i="1" s="1"/>
  <c r="Q2314" i="1"/>
  <c r="R2314" i="1" s="1"/>
  <c r="Q2315" i="1"/>
  <c r="R2315" i="1" s="1"/>
  <c r="Q2316" i="1"/>
  <c r="R2316" i="1" s="1"/>
  <c r="Q2317" i="1"/>
  <c r="R2317" i="1" s="1"/>
  <c r="Q2318" i="1"/>
  <c r="R2318" i="1" s="1"/>
  <c r="Q2319" i="1"/>
  <c r="R2319" i="1" s="1"/>
  <c r="Q2320" i="1"/>
  <c r="R2320" i="1" s="1"/>
  <c r="Q2321" i="1"/>
  <c r="R2321" i="1" s="1"/>
  <c r="Q2322" i="1"/>
  <c r="R2322" i="1" s="1"/>
  <c r="Q2323" i="1"/>
  <c r="R2323" i="1" s="1"/>
  <c r="Q2324" i="1"/>
  <c r="R2324" i="1" s="1"/>
  <c r="Q2325" i="1"/>
  <c r="R2325" i="1" s="1"/>
  <c r="Q2326" i="1"/>
  <c r="R2326" i="1" s="1"/>
  <c r="Q2327" i="1"/>
  <c r="R2327" i="1" s="1"/>
  <c r="Q2328" i="1"/>
  <c r="R2328" i="1" s="1"/>
  <c r="Q2329" i="1"/>
  <c r="R2329" i="1" s="1"/>
  <c r="Q2330" i="1"/>
  <c r="R2330" i="1" s="1"/>
  <c r="Q2331" i="1"/>
  <c r="R2331" i="1" s="1"/>
  <c r="Q2332" i="1"/>
  <c r="R2332" i="1" s="1"/>
  <c r="Q2333" i="1"/>
  <c r="R2333" i="1" s="1"/>
  <c r="Q2334" i="1"/>
  <c r="R2334" i="1" s="1"/>
  <c r="Q2335" i="1"/>
  <c r="R2335" i="1" s="1"/>
  <c r="Q2336" i="1"/>
  <c r="R2336" i="1" s="1"/>
  <c r="O2309" i="1"/>
  <c r="O2310" i="1"/>
  <c r="O2311" i="1"/>
  <c r="O2312" i="1"/>
  <c r="O2313" i="1"/>
  <c r="O2314" i="1"/>
  <c r="O2315" i="1"/>
  <c r="O2316" i="1"/>
  <c r="O2317" i="1"/>
  <c r="O2318" i="1"/>
  <c r="O2319" i="1"/>
  <c r="O2320" i="1"/>
  <c r="O2321" i="1"/>
  <c r="O2322" i="1"/>
  <c r="O2323" i="1"/>
  <c r="O2324" i="1"/>
  <c r="O2325" i="1"/>
  <c r="O2326" i="1"/>
  <c r="O2327" i="1"/>
  <c r="O2328" i="1"/>
  <c r="O2329" i="1"/>
  <c r="O2330" i="1"/>
  <c r="O2331" i="1"/>
  <c r="O2332" i="1"/>
  <c r="O2333" i="1"/>
  <c r="O2334" i="1"/>
  <c r="O2335" i="1"/>
  <c r="O2336" i="1"/>
  <c r="Q2196" i="1"/>
  <c r="R2196" i="1" s="1"/>
  <c r="Q2197" i="1"/>
  <c r="R2197" i="1" s="1"/>
  <c r="Q2198" i="1"/>
  <c r="R2198" i="1" s="1"/>
  <c r="Q2199" i="1"/>
  <c r="R2199" i="1" s="1"/>
  <c r="Q2200" i="1"/>
  <c r="R2200" i="1" s="1"/>
  <c r="Q2201" i="1"/>
  <c r="R2201" i="1" s="1"/>
  <c r="Q2202" i="1"/>
  <c r="R2202" i="1" s="1"/>
  <c r="Q2203" i="1"/>
  <c r="R2203" i="1" s="1"/>
  <c r="Q2204" i="1"/>
  <c r="R2204" i="1" s="1"/>
  <c r="Q2205" i="1"/>
  <c r="R2205" i="1" s="1"/>
  <c r="Q2206" i="1"/>
  <c r="R2206" i="1" s="1"/>
  <c r="Q2207" i="1"/>
  <c r="R2207" i="1" s="1"/>
  <c r="Q2208" i="1"/>
  <c r="R2208" i="1" s="1"/>
  <c r="Q2209" i="1"/>
  <c r="R2209" i="1" s="1"/>
  <c r="Q2210" i="1"/>
  <c r="R2210" i="1" s="1"/>
  <c r="Q2211" i="1"/>
  <c r="R2211" i="1" s="1"/>
  <c r="Q2212" i="1"/>
  <c r="R2212" i="1" s="1"/>
  <c r="Q2213" i="1"/>
  <c r="R2213" i="1" s="1"/>
  <c r="Q2214" i="1"/>
  <c r="R2214" i="1" s="1"/>
  <c r="Q2215" i="1"/>
  <c r="R2215" i="1" s="1"/>
  <c r="Q2216" i="1"/>
  <c r="R2216" i="1" s="1"/>
  <c r="Q2217" i="1"/>
  <c r="R2217" i="1" s="1"/>
  <c r="Q2218" i="1"/>
  <c r="R2218" i="1" s="1"/>
  <c r="Q2219" i="1"/>
  <c r="R2219" i="1" s="1"/>
  <c r="Q2220" i="1"/>
  <c r="R2220" i="1" s="1"/>
  <c r="Q2221" i="1"/>
  <c r="R2221" i="1" s="1"/>
  <c r="Q2222" i="1"/>
  <c r="R2222" i="1" s="1"/>
  <c r="Q2223" i="1"/>
  <c r="R2223" i="1" s="1"/>
  <c r="Q2224" i="1"/>
  <c r="R2224" i="1" s="1"/>
  <c r="Q2225" i="1"/>
  <c r="R2225" i="1" s="1"/>
  <c r="Q2226" i="1"/>
  <c r="R2226" i="1" s="1"/>
  <c r="Q2227" i="1"/>
  <c r="R2227" i="1" s="1"/>
  <c r="Q2228" i="1"/>
  <c r="R2228" i="1" s="1"/>
  <c r="Q2229" i="1"/>
  <c r="R2229" i="1" s="1"/>
  <c r="Q2230" i="1"/>
  <c r="R2230" i="1" s="1"/>
  <c r="Q2231" i="1"/>
  <c r="R2231" i="1" s="1"/>
  <c r="Q2232" i="1"/>
  <c r="R2232" i="1" s="1"/>
  <c r="Q2233" i="1"/>
  <c r="R2233" i="1" s="1"/>
  <c r="Q2234" i="1"/>
  <c r="R2234" i="1" s="1"/>
  <c r="Q2235" i="1"/>
  <c r="R2235" i="1" s="1"/>
  <c r="Q2236" i="1"/>
  <c r="R2236" i="1" s="1"/>
  <c r="Q2237" i="1"/>
  <c r="R2237" i="1" s="1"/>
  <c r="Q2238" i="1"/>
  <c r="R2238" i="1" s="1"/>
  <c r="Q2239" i="1"/>
  <c r="R2239" i="1" s="1"/>
  <c r="Q2240" i="1"/>
  <c r="R2240" i="1" s="1"/>
  <c r="Q2241" i="1"/>
  <c r="R2241" i="1" s="1"/>
  <c r="Q2242" i="1"/>
  <c r="R2242" i="1" s="1"/>
  <c r="Q2243" i="1"/>
  <c r="R2243" i="1" s="1"/>
  <c r="Q2244" i="1"/>
  <c r="R2244" i="1" s="1"/>
  <c r="Q2245" i="1"/>
  <c r="R2245" i="1" s="1"/>
  <c r="Q2246" i="1"/>
  <c r="R2246" i="1" s="1"/>
  <c r="Q2247" i="1"/>
  <c r="R2247" i="1" s="1"/>
  <c r="Q2248" i="1"/>
  <c r="R2248" i="1" s="1"/>
  <c r="Q2249" i="1"/>
  <c r="R2249" i="1" s="1"/>
  <c r="Q2250" i="1"/>
  <c r="R2250" i="1" s="1"/>
  <c r="Q2251" i="1"/>
  <c r="R2251" i="1" s="1"/>
  <c r="Q2252" i="1"/>
  <c r="R2252" i="1" s="1"/>
  <c r="Q2253" i="1"/>
  <c r="R2253" i="1" s="1"/>
  <c r="Q2254" i="1"/>
  <c r="R2254" i="1" s="1"/>
  <c r="Q2255" i="1"/>
  <c r="R2255" i="1" s="1"/>
  <c r="Q2256" i="1"/>
  <c r="R2256" i="1" s="1"/>
  <c r="Q2257" i="1"/>
  <c r="R2257" i="1" s="1"/>
  <c r="Q2258" i="1"/>
  <c r="R2258" i="1" s="1"/>
  <c r="Q2259" i="1"/>
  <c r="R2259" i="1" s="1"/>
  <c r="Q2260" i="1"/>
  <c r="R2260" i="1" s="1"/>
  <c r="Q2261" i="1"/>
  <c r="R2261" i="1" s="1"/>
  <c r="Q2262" i="1"/>
  <c r="R2262" i="1" s="1"/>
  <c r="Q2263" i="1"/>
  <c r="R2263" i="1" s="1"/>
  <c r="Q2264" i="1"/>
  <c r="R2264" i="1" s="1"/>
  <c r="Q2265" i="1"/>
  <c r="R2265" i="1" s="1"/>
  <c r="Q2266" i="1"/>
  <c r="R2266" i="1" s="1"/>
  <c r="Q2267" i="1"/>
  <c r="R2267" i="1" s="1"/>
  <c r="Q2268" i="1"/>
  <c r="R2268" i="1" s="1"/>
  <c r="Q2269" i="1"/>
  <c r="R2269" i="1" s="1"/>
  <c r="Q2270" i="1"/>
  <c r="R2270" i="1" s="1"/>
  <c r="Q2271" i="1"/>
  <c r="R2271" i="1" s="1"/>
  <c r="Q2272" i="1"/>
  <c r="R2272" i="1" s="1"/>
  <c r="Q2273" i="1"/>
  <c r="R2273" i="1" s="1"/>
  <c r="Q2274" i="1"/>
  <c r="R2274" i="1" s="1"/>
  <c r="Q2275" i="1"/>
  <c r="R2275" i="1" s="1"/>
  <c r="Q2276" i="1"/>
  <c r="R2276" i="1" s="1"/>
  <c r="Q2277" i="1"/>
  <c r="R2277" i="1" s="1"/>
  <c r="Q2278" i="1"/>
  <c r="R2278" i="1" s="1"/>
  <c r="Q2279" i="1"/>
  <c r="R2279" i="1" s="1"/>
  <c r="Q2280" i="1"/>
  <c r="R2280" i="1" s="1"/>
  <c r="Q2281" i="1"/>
  <c r="R2281" i="1" s="1"/>
  <c r="Q2282" i="1"/>
  <c r="R2282" i="1" s="1"/>
  <c r="Q2283" i="1"/>
  <c r="R2283" i="1" s="1"/>
  <c r="Q2284" i="1"/>
  <c r="R2284" i="1" s="1"/>
  <c r="Q2285" i="1"/>
  <c r="R2285" i="1" s="1"/>
  <c r="Q2286" i="1"/>
  <c r="R2286" i="1" s="1"/>
  <c r="Q2287" i="1"/>
  <c r="R2287" i="1" s="1"/>
  <c r="Q2288" i="1"/>
  <c r="R2288" i="1" s="1"/>
  <c r="Q2289" i="1"/>
  <c r="R2289" i="1" s="1"/>
  <c r="Q2290" i="1"/>
  <c r="R2290" i="1" s="1"/>
  <c r="Q2291" i="1"/>
  <c r="R2291" i="1" s="1"/>
  <c r="Q2292" i="1"/>
  <c r="R2292" i="1" s="1"/>
  <c r="Q2293" i="1"/>
  <c r="R2293" i="1" s="1"/>
  <c r="Q2294" i="1"/>
  <c r="R2294" i="1" s="1"/>
  <c r="Q2295" i="1"/>
  <c r="R2295" i="1" s="1"/>
  <c r="Q2296" i="1"/>
  <c r="R2296" i="1" s="1"/>
  <c r="Q2297" i="1"/>
  <c r="R2297" i="1" s="1"/>
  <c r="Q2298" i="1"/>
  <c r="R2298" i="1" s="1"/>
  <c r="Q2299" i="1"/>
  <c r="R2299" i="1" s="1"/>
  <c r="Q2300" i="1"/>
  <c r="R2300" i="1" s="1"/>
  <c r="Q2301" i="1"/>
  <c r="R2301" i="1" s="1"/>
  <c r="Q2302" i="1"/>
  <c r="R2302" i="1" s="1"/>
  <c r="Q2303" i="1"/>
  <c r="R2303" i="1" s="1"/>
  <c r="Q2304" i="1"/>
  <c r="R2304" i="1" s="1"/>
  <c r="Q2305" i="1"/>
  <c r="R2305" i="1" s="1"/>
  <c r="Q2306" i="1"/>
  <c r="R2306" i="1" s="1"/>
  <c r="Q2307" i="1"/>
  <c r="R2307" i="1" s="1"/>
  <c r="Q2308" i="1"/>
  <c r="R2308" i="1" s="1"/>
  <c r="O2196" i="1"/>
  <c r="O2197" i="1"/>
  <c r="O2198" i="1"/>
  <c r="O2199" i="1"/>
  <c r="O2200" i="1"/>
  <c r="O2201" i="1"/>
  <c r="O2202" i="1"/>
  <c r="O2203" i="1"/>
  <c r="O2204" i="1"/>
  <c r="O2205" i="1"/>
  <c r="O2206" i="1"/>
  <c r="O2207" i="1"/>
  <c r="O2208" i="1"/>
  <c r="O2209" i="1"/>
  <c r="O2210" i="1"/>
  <c r="O2211" i="1"/>
  <c r="O2212" i="1"/>
  <c r="O2213" i="1"/>
  <c r="O2214" i="1"/>
  <c r="O2215" i="1"/>
  <c r="O2216" i="1"/>
  <c r="O2217" i="1"/>
  <c r="O2218" i="1"/>
  <c r="O2219" i="1"/>
  <c r="O2220" i="1"/>
  <c r="O2221" i="1"/>
  <c r="O2222" i="1"/>
  <c r="O2223" i="1"/>
  <c r="O2224" i="1"/>
  <c r="O2225" i="1"/>
  <c r="O2226" i="1"/>
  <c r="O2227" i="1"/>
  <c r="O2228" i="1"/>
  <c r="O2229" i="1"/>
  <c r="O2230" i="1"/>
  <c r="O2231" i="1"/>
  <c r="O2232" i="1"/>
  <c r="O2233" i="1"/>
  <c r="O2234" i="1"/>
  <c r="O2235" i="1"/>
  <c r="O2236" i="1"/>
  <c r="O2237" i="1"/>
  <c r="O2238" i="1"/>
  <c r="O2239" i="1"/>
  <c r="O2240" i="1"/>
  <c r="O2241" i="1"/>
  <c r="O2242" i="1"/>
  <c r="O2243" i="1"/>
  <c r="O2244" i="1"/>
  <c r="O2245" i="1"/>
  <c r="O2246" i="1"/>
  <c r="O2247" i="1"/>
  <c r="O2248" i="1"/>
  <c r="O2249" i="1"/>
  <c r="O2250" i="1"/>
  <c r="O2251" i="1"/>
  <c r="O2252" i="1"/>
  <c r="O2253" i="1"/>
  <c r="O2254" i="1"/>
  <c r="O2255" i="1"/>
  <c r="O2256" i="1"/>
  <c r="O2257" i="1"/>
  <c r="O2258" i="1"/>
  <c r="O2259" i="1"/>
  <c r="O2260" i="1"/>
  <c r="O2261" i="1"/>
  <c r="O2262" i="1"/>
  <c r="O2263" i="1"/>
  <c r="O2264" i="1"/>
  <c r="O2265" i="1"/>
  <c r="O2266" i="1"/>
  <c r="O2267" i="1"/>
  <c r="O2268" i="1"/>
  <c r="O2269" i="1"/>
  <c r="O2270" i="1"/>
  <c r="O2271" i="1"/>
  <c r="O2272" i="1"/>
  <c r="O2273" i="1"/>
  <c r="O2274" i="1"/>
  <c r="O2275" i="1"/>
  <c r="O2276" i="1"/>
  <c r="O2277" i="1"/>
  <c r="O2278" i="1"/>
  <c r="O2279" i="1"/>
  <c r="O2280" i="1"/>
  <c r="O2281" i="1"/>
  <c r="O2282" i="1"/>
  <c r="O2283" i="1"/>
  <c r="O2284" i="1"/>
  <c r="O2285" i="1"/>
  <c r="O2286" i="1"/>
  <c r="O2287" i="1"/>
  <c r="O2288" i="1"/>
  <c r="O2289" i="1"/>
  <c r="O2290" i="1"/>
  <c r="O2291" i="1"/>
  <c r="O2292" i="1"/>
  <c r="O2293" i="1"/>
  <c r="O2294" i="1"/>
  <c r="O2295" i="1"/>
  <c r="O2296" i="1"/>
  <c r="O2297" i="1"/>
  <c r="O2298" i="1"/>
  <c r="O2299" i="1"/>
  <c r="O2300" i="1"/>
  <c r="O2301" i="1"/>
  <c r="O2302" i="1"/>
  <c r="O2303" i="1"/>
  <c r="O2304" i="1"/>
  <c r="O2305" i="1"/>
  <c r="O2306" i="1"/>
  <c r="O2307" i="1"/>
  <c r="O2308" i="1"/>
  <c r="AJ6" i="1"/>
  <c r="AL6" i="1"/>
  <c r="AI6" i="1"/>
  <c r="Q2140" i="1"/>
  <c r="Q2141" i="1"/>
  <c r="R2141" i="1" s="1"/>
  <c r="Q2142" i="1"/>
  <c r="R2142" i="1" s="1"/>
  <c r="Q2143" i="1"/>
  <c r="R2143" i="1" s="1"/>
  <c r="Q2144" i="1"/>
  <c r="R2144" i="1" s="1"/>
  <c r="Q2145" i="1"/>
  <c r="R2145" i="1" s="1"/>
  <c r="Q2146" i="1"/>
  <c r="R2146" i="1" s="1"/>
  <c r="Q2147" i="1"/>
  <c r="R2147" i="1" s="1"/>
  <c r="Q2148" i="1"/>
  <c r="R2148" i="1" s="1"/>
  <c r="Q2149" i="1"/>
  <c r="R2149" i="1" s="1"/>
  <c r="Q2150" i="1"/>
  <c r="R2150" i="1" s="1"/>
  <c r="Q2151" i="1"/>
  <c r="R2151" i="1" s="1"/>
  <c r="Q2152" i="1"/>
  <c r="R2152" i="1" s="1"/>
  <c r="Q2153" i="1"/>
  <c r="R2153" i="1" s="1"/>
  <c r="Q2154" i="1"/>
  <c r="R2154" i="1" s="1"/>
  <c r="Q2155" i="1"/>
  <c r="R2155" i="1" s="1"/>
  <c r="Q2156" i="1"/>
  <c r="R2156" i="1" s="1"/>
  <c r="Q2157" i="1"/>
  <c r="R2157" i="1" s="1"/>
  <c r="Q2158" i="1"/>
  <c r="R2158" i="1" s="1"/>
  <c r="Q2159" i="1"/>
  <c r="R2159" i="1" s="1"/>
  <c r="Q2160" i="1"/>
  <c r="R2160" i="1" s="1"/>
  <c r="Q2161" i="1"/>
  <c r="R2161" i="1" s="1"/>
  <c r="Q2162" i="1"/>
  <c r="R2162" i="1" s="1"/>
  <c r="Q2163" i="1"/>
  <c r="R2163" i="1" s="1"/>
  <c r="Q2164" i="1"/>
  <c r="R2164" i="1" s="1"/>
  <c r="Q2165" i="1"/>
  <c r="R2165" i="1" s="1"/>
  <c r="Q2166" i="1"/>
  <c r="R2166" i="1" s="1"/>
  <c r="Q2167" i="1"/>
  <c r="R2167" i="1" s="1"/>
  <c r="Q2168" i="1"/>
  <c r="R2168" i="1" s="1"/>
  <c r="Q2169" i="1"/>
  <c r="R2169" i="1" s="1"/>
  <c r="Q2170" i="1"/>
  <c r="R2170" i="1" s="1"/>
  <c r="Q2171" i="1"/>
  <c r="R2171" i="1" s="1"/>
  <c r="Q2172" i="1"/>
  <c r="R2172" i="1" s="1"/>
  <c r="Q2173" i="1"/>
  <c r="R2173" i="1" s="1"/>
  <c r="Q2174" i="1"/>
  <c r="R2174" i="1" s="1"/>
  <c r="Q2175" i="1"/>
  <c r="R2175" i="1" s="1"/>
  <c r="Q2176" i="1"/>
  <c r="R2176" i="1" s="1"/>
  <c r="Q2177" i="1"/>
  <c r="R2177" i="1" s="1"/>
  <c r="Q2178" i="1"/>
  <c r="R2178" i="1" s="1"/>
  <c r="Q2179" i="1"/>
  <c r="R2179" i="1" s="1"/>
  <c r="Q2180" i="1"/>
  <c r="R2180" i="1" s="1"/>
  <c r="Q2181" i="1"/>
  <c r="R2181" i="1" s="1"/>
  <c r="Q2182" i="1"/>
  <c r="R2182" i="1" s="1"/>
  <c r="Q2183" i="1"/>
  <c r="R2183" i="1" s="1"/>
  <c r="Q2184" i="1"/>
  <c r="R2184" i="1" s="1"/>
  <c r="Q2185" i="1"/>
  <c r="R2185" i="1" s="1"/>
  <c r="Q2186" i="1"/>
  <c r="R2186" i="1" s="1"/>
  <c r="Q2187" i="1"/>
  <c r="R2187" i="1" s="1"/>
  <c r="Q2188" i="1"/>
  <c r="R2188" i="1" s="1"/>
  <c r="Q2189" i="1"/>
  <c r="R2189" i="1" s="1"/>
  <c r="Q2190" i="1"/>
  <c r="R2190" i="1" s="1"/>
  <c r="Q2191" i="1"/>
  <c r="R2191" i="1" s="1"/>
  <c r="Q2192" i="1"/>
  <c r="R2192" i="1" s="1"/>
  <c r="Q2193" i="1"/>
  <c r="R2193" i="1" s="1"/>
  <c r="Q2194" i="1"/>
  <c r="R2194" i="1" s="1"/>
  <c r="Q2195" i="1"/>
  <c r="R2195" i="1" s="1"/>
  <c r="O2140" i="1"/>
  <c r="O2141" i="1"/>
  <c r="O2142" i="1"/>
  <c r="O2143" i="1"/>
  <c r="O2144" i="1"/>
  <c r="O2145" i="1"/>
  <c r="O2146" i="1"/>
  <c r="O2147" i="1"/>
  <c r="O2148" i="1"/>
  <c r="O2149" i="1"/>
  <c r="O2150" i="1"/>
  <c r="O2151" i="1"/>
  <c r="O2152" i="1"/>
  <c r="O2153" i="1"/>
  <c r="O2154" i="1"/>
  <c r="O2155" i="1"/>
  <c r="O2156" i="1"/>
  <c r="O2157" i="1"/>
  <c r="O2158" i="1"/>
  <c r="O2159" i="1"/>
  <c r="O2160" i="1"/>
  <c r="O2161" i="1"/>
  <c r="O2162" i="1"/>
  <c r="O2163" i="1"/>
  <c r="O2164" i="1"/>
  <c r="O2165" i="1"/>
  <c r="O2166" i="1"/>
  <c r="O2167" i="1"/>
  <c r="O2168" i="1"/>
  <c r="O2169" i="1"/>
  <c r="O2170" i="1"/>
  <c r="O2171" i="1"/>
  <c r="O2172" i="1"/>
  <c r="O2173" i="1"/>
  <c r="O2174" i="1"/>
  <c r="O2175" i="1"/>
  <c r="O2176" i="1"/>
  <c r="O2177" i="1"/>
  <c r="O2178" i="1"/>
  <c r="O2179" i="1"/>
  <c r="O2180" i="1"/>
  <c r="O2181" i="1"/>
  <c r="O2182" i="1"/>
  <c r="O2183" i="1"/>
  <c r="O2184" i="1"/>
  <c r="O2185" i="1"/>
  <c r="O2186" i="1"/>
  <c r="O2187" i="1"/>
  <c r="O2188" i="1"/>
  <c r="O2189" i="1"/>
  <c r="O2190" i="1"/>
  <c r="O2191" i="1"/>
  <c r="O2192" i="1"/>
  <c r="O2193" i="1"/>
  <c r="O2194" i="1"/>
  <c r="O2195" i="1"/>
  <c r="R2140" i="1"/>
  <c r="Q2032" i="1"/>
  <c r="R2032" i="1" s="1"/>
  <c r="Q2033" i="1"/>
  <c r="R2033" i="1" s="1"/>
  <c r="Q2034" i="1"/>
  <c r="R2034" i="1" s="1"/>
  <c r="Q2035" i="1"/>
  <c r="R2035" i="1" s="1"/>
  <c r="Q2036" i="1"/>
  <c r="R2036" i="1" s="1"/>
  <c r="Q2037" i="1"/>
  <c r="R2037" i="1" s="1"/>
  <c r="Q2038" i="1"/>
  <c r="R2038" i="1" s="1"/>
  <c r="Q2039" i="1"/>
  <c r="R2039" i="1" s="1"/>
  <c r="Q2040" i="1"/>
  <c r="R2040" i="1" s="1"/>
  <c r="Q2041" i="1"/>
  <c r="R2041" i="1" s="1"/>
  <c r="Q2042" i="1"/>
  <c r="R2042" i="1" s="1"/>
  <c r="Q2043" i="1"/>
  <c r="R2043" i="1" s="1"/>
  <c r="Q2044" i="1"/>
  <c r="R2044" i="1" s="1"/>
  <c r="Q2045" i="1"/>
  <c r="R2045" i="1" s="1"/>
  <c r="Q2046" i="1"/>
  <c r="R2046" i="1" s="1"/>
  <c r="Q2047" i="1"/>
  <c r="R2047" i="1" s="1"/>
  <c r="Q2048" i="1"/>
  <c r="R2048" i="1" s="1"/>
  <c r="Q2049" i="1"/>
  <c r="R2049" i="1" s="1"/>
  <c r="Q2050" i="1"/>
  <c r="R2050" i="1" s="1"/>
  <c r="Q2051" i="1"/>
  <c r="R2051" i="1" s="1"/>
  <c r="Q2052" i="1"/>
  <c r="R2052" i="1" s="1"/>
  <c r="Q2053" i="1"/>
  <c r="R2053" i="1" s="1"/>
  <c r="Q2054" i="1"/>
  <c r="R2054" i="1" s="1"/>
  <c r="Q2055" i="1"/>
  <c r="R2055" i="1" s="1"/>
  <c r="Q2056" i="1"/>
  <c r="R2056" i="1" s="1"/>
  <c r="Q2057" i="1"/>
  <c r="R2057" i="1" s="1"/>
  <c r="Q2058" i="1"/>
  <c r="R2058" i="1" s="1"/>
  <c r="Q2059" i="1"/>
  <c r="R2059" i="1" s="1"/>
  <c r="Q2060" i="1"/>
  <c r="R2060" i="1" s="1"/>
  <c r="Q2061" i="1"/>
  <c r="R2061" i="1" s="1"/>
  <c r="Q2062" i="1"/>
  <c r="R2062" i="1" s="1"/>
  <c r="Q2063" i="1"/>
  <c r="R2063" i="1" s="1"/>
  <c r="Q2064" i="1"/>
  <c r="R2064" i="1" s="1"/>
  <c r="Q2065" i="1"/>
  <c r="R2065" i="1" s="1"/>
  <c r="Q2066" i="1"/>
  <c r="R2066" i="1" s="1"/>
  <c r="Q2067" i="1"/>
  <c r="R2067" i="1" s="1"/>
  <c r="Q2068" i="1"/>
  <c r="R2068" i="1" s="1"/>
  <c r="Q2069" i="1"/>
  <c r="R2069" i="1" s="1"/>
  <c r="Q2070" i="1"/>
  <c r="R2070" i="1" s="1"/>
  <c r="Q2071" i="1"/>
  <c r="R2071" i="1" s="1"/>
  <c r="Q2072" i="1"/>
  <c r="R2072" i="1" s="1"/>
  <c r="Q2073" i="1"/>
  <c r="R2073" i="1" s="1"/>
  <c r="Q2074" i="1"/>
  <c r="R2074" i="1" s="1"/>
  <c r="Q2075" i="1"/>
  <c r="R2075" i="1" s="1"/>
  <c r="Q2076" i="1"/>
  <c r="R2076" i="1" s="1"/>
  <c r="Q2077" i="1"/>
  <c r="R2077" i="1" s="1"/>
  <c r="Q2078" i="1"/>
  <c r="R2078" i="1" s="1"/>
  <c r="Q2079" i="1"/>
  <c r="R2079" i="1" s="1"/>
  <c r="Q2080" i="1"/>
  <c r="R2080" i="1" s="1"/>
  <c r="Q2081" i="1"/>
  <c r="R2081" i="1" s="1"/>
  <c r="Q2082" i="1"/>
  <c r="R2082" i="1" s="1"/>
  <c r="Q2083" i="1"/>
  <c r="R2083" i="1" s="1"/>
  <c r="Q2084" i="1"/>
  <c r="R2084" i="1" s="1"/>
  <c r="Q2085" i="1"/>
  <c r="R2085" i="1" s="1"/>
  <c r="Q2086" i="1"/>
  <c r="R2086" i="1" s="1"/>
  <c r="Q2087" i="1"/>
  <c r="R2087" i="1" s="1"/>
  <c r="Q2088" i="1"/>
  <c r="R2088" i="1" s="1"/>
  <c r="Q2089" i="1"/>
  <c r="R2089" i="1" s="1"/>
  <c r="Q2090" i="1"/>
  <c r="R2090" i="1" s="1"/>
  <c r="Q2091" i="1"/>
  <c r="R2091" i="1" s="1"/>
  <c r="Q2092" i="1"/>
  <c r="R2092" i="1" s="1"/>
  <c r="Q2093" i="1"/>
  <c r="R2093" i="1" s="1"/>
  <c r="Q2094" i="1"/>
  <c r="R2094" i="1" s="1"/>
  <c r="Q2095" i="1"/>
  <c r="R2095" i="1" s="1"/>
  <c r="Q2096" i="1"/>
  <c r="R2096" i="1" s="1"/>
  <c r="Q2097" i="1"/>
  <c r="R2097" i="1" s="1"/>
  <c r="Q2098" i="1"/>
  <c r="R2098" i="1" s="1"/>
  <c r="Q2099" i="1"/>
  <c r="R2099" i="1" s="1"/>
  <c r="Q2100" i="1"/>
  <c r="R2100" i="1" s="1"/>
  <c r="Q2101" i="1"/>
  <c r="R2101" i="1" s="1"/>
  <c r="Q2102" i="1"/>
  <c r="R2102" i="1" s="1"/>
  <c r="Q2103" i="1"/>
  <c r="R2103" i="1" s="1"/>
  <c r="Q2104" i="1"/>
  <c r="R2104" i="1" s="1"/>
  <c r="Q2105" i="1"/>
  <c r="R2105" i="1" s="1"/>
  <c r="Q2106" i="1"/>
  <c r="R2106" i="1" s="1"/>
  <c r="Q2107" i="1"/>
  <c r="R2107" i="1" s="1"/>
  <c r="Q2108" i="1"/>
  <c r="R2108" i="1" s="1"/>
  <c r="Q2109" i="1"/>
  <c r="R2109" i="1" s="1"/>
  <c r="Q2110" i="1"/>
  <c r="R2110" i="1" s="1"/>
  <c r="Q2111" i="1"/>
  <c r="R2111" i="1" s="1"/>
  <c r="Q2112" i="1"/>
  <c r="R2112" i="1" s="1"/>
  <c r="Q2113" i="1"/>
  <c r="R2113" i="1" s="1"/>
  <c r="Q2114" i="1"/>
  <c r="R2114" i="1" s="1"/>
  <c r="Q2115" i="1"/>
  <c r="R2115" i="1" s="1"/>
  <c r="Q2116" i="1"/>
  <c r="R2116" i="1" s="1"/>
  <c r="Q2117" i="1"/>
  <c r="R2117" i="1" s="1"/>
  <c r="Q2118" i="1"/>
  <c r="R2118" i="1" s="1"/>
  <c r="Q2119" i="1"/>
  <c r="R2119" i="1" s="1"/>
  <c r="Q2120" i="1"/>
  <c r="R2120" i="1" s="1"/>
  <c r="Q2121" i="1"/>
  <c r="R2121" i="1" s="1"/>
  <c r="Q2122" i="1"/>
  <c r="R2122" i="1" s="1"/>
  <c r="Q2123" i="1"/>
  <c r="R2123" i="1" s="1"/>
  <c r="Q2124" i="1"/>
  <c r="R2124" i="1" s="1"/>
  <c r="Q2125" i="1"/>
  <c r="R2125" i="1" s="1"/>
  <c r="Q2126" i="1"/>
  <c r="R2126" i="1" s="1"/>
  <c r="Q2127" i="1"/>
  <c r="R2127" i="1" s="1"/>
  <c r="Q2128" i="1"/>
  <c r="R2128" i="1" s="1"/>
  <c r="Q2129" i="1"/>
  <c r="R2129" i="1" s="1"/>
  <c r="Q2130" i="1"/>
  <c r="R2130" i="1" s="1"/>
  <c r="Q2131" i="1"/>
  <c r="R2131" i="1" s="1"/>
  <c r="Q2132" i="1"/>
  <c r="R2132" i="1" s="1"/>
  <c r="Q2133" i="1"/>
  <c r="R2133" i="1" s="1"/>
  <c r="Q2134" i="1"/>
  <c r="R2134" i="1" s="1"/>
  <c r="Q2135" i="1"/>
  <c r="R2135" i="1" s="1"/>
  <c r="Q2136" i="1"/>
  <c r="R2136" i="1" s="1"/>
  <c r="Q2137" i="1"/>
  <c r="R2137" i="1" s="1"/>
  <c r="Q2138" i="1"/>
  <c r="R2138" i="1" s="1"/>
  <c r="Q2139" i="1"/>
  <c r="R2139" i="1" s="1"/>
  <c r="O2032" i="1"/>
  <c r="O2033" i="1"/>
  <c r="O2034" i="1"/>
  <c r="O2035" i="1"/>
  <c r="O2036" i="1"/>
  <c r="O2037" i="1"/>
  <c r="O2038" i="1"/>
  <c r="O2039" i="1"/>
  <c r="O2040" i="1"/>
  <c r="O2041" i="1"/>
  <c r="O2042" i="1"/>
  <c r="O2043" i="1"/>
  <c r="O2044" i="1"/>
  <c r="O2045" i="1"/>
  <c r="O2046" i="1"/>
  <c r="O2047" i="1"/>
  <c r="O2048" i="1"/>
  <c r="O2049" i="1"/>
  <c r="O2050" i="1"/>
  <c r="O2051" i="1"/>
  <c r="O2052" i="1"/>
  <c r="O2053" i="1"/>
  <c r="O2054" i="1"/>
  <c r="O2055" i="1"/>
  <c r="O2056" i="1"/>
  <c r="O2057" i="1"/>
  <c r="O2058" i="1"/>
  <c r="O2059" i="1"/>
  <c r="O2060" i="1"/>
  <c r="O2061" i="1"/>
  <c r="O2062" i="1"/>
  <c r="O2063" i="1"/>
  <c r="O2064" i="1"/>
  <c r="O2065" i="1"/>
  <c r="O2066" i="1"/>
  <c r="O2067" i="1"/>
  <c r="O2068" i="1"/>
  <c r="O2069" i="1"/>
  <c r="O2070" i="1"/>
  <c r="O2071" i="1"/>
  <c r="O2072" i="1"/>
  <c r="O2073" i="1"/>
  <c r="O2074" i="1"/>
  <c r="O2075" i="1"/>
  <c r="O2076" i="1"/>
  <c r="O2077" i="1"/>
  <c r="O2078" i="1"/>
  <c r="O2079" i="1"/>
  <c r="O2080" i="1"/>
  <c r="O2081" i="1"/>
  <c r="O2082" i="1"/>
  <c r="O2083" i="1"/>
  <c r="O2084" i="1"/>
  <c r="O2085" i="1"/>
  <c r="O2086" i="1"/>
  <c r="O2087" i="1"/>
  <c r="O2088" i="1"/>
  <c r="O2089" i="1"/>
  <c r="O2090" i="1"/>
  <c r="O2091" i="1"/>
  <c r="O2092" i="1"/>
  <c r="O2093" i="1"/>
  <c r="O2094" i="1"/>
  <c r="O2095" i="1"/>
  <c r="O2096" i="1"/>
  <c r="O2097" i="1"/>
  <c r="O2098" i="1"/>
  <c r="O2099" i="1"/>
  <c r="O2100" i="1"/>
  <c r="O2101" i="1"/>
  <c r="O2102" i="1"/>
  <c r="O2103" i="1"/>
  <c r="O2104" i="1"/>
  <c r="O2105" i="1"/>
  <c r="O2106" i="1"/>
  <c r="O2107" i="1"/>
  <c r="O2108" i="1"/>
  <c r="O2109" i="1"/>
  <c r="O2110" i="1"/>
  <c r="O2111" i="1"/>
  <c r="O2112" i="1"/>
  <c r="O2113" i="1"/>
  <c r="O2114" i="1"/>
  <c r="O2115" i="1"/>
  <c r="O2116" i="1"/>
  <c r="O2117" i="1"/>
  <c r="O2118" i="1"/>
  <c r="O2119" i="1"/>
  <c r="O2120" i="1"/>
  <c r="O2121" i="1"/>
  <c r="O2122" i="1"/>
  <c r="O2123" i="1"/>
  <c r="O2124" i="1"/>
  <c r="O2125" i="1"/>
  <c r="O2126" i="1"/>
  <c r="O2127" i="1"/>
  <c r="O2128" i="1"/>
  <c r="O2129" i="1"/>
  <c r="O2130" i="1"/>
  <c r="O2131" i="1"/>
  <c r="O2132" i="1"/>
  <c r="O2133" i="1"/>
  <c r="O2134" i="1"/>
  <c r="O2135" i="1"/>
  <c r="O2136" i="1"/>
  <c r="O2137" i="1"/>
  <c r="O2138" i="1"/>
  <c r="O2139" i="1"/>
  <c r="O2000" i="1"/>
  <c r="O2001" i="1"/>
  <c r="O2002" i="1"/>
  <c r="O2003" i="1"/>
  <c r="O2004" i="1"/>
  <c r="O2005" i="1"/>
  <c r="O2006" i="1"/>
  <c r="O2007" i="1"/>
  <c r="O2008" i="1"/>
  <c r="O2009" i="1"/>
  <c r="O2010" i="1"/>
  <c r="O2011" i="1"/>
  <c r="O2012" i="1"/>
  <c r="O2013" i="1"/>
  <c r="O2014" i="1"/>
  <c r="O2015" i="1"/>
  <c r="O2016" i="1"/>
  <c r="O2017" i="1"/>
  <c r="O2018" i="1"/>
  <c r="O2019" i="1"/>
  <c r="O2020" i="1"/>
  <c r="O2021" i="1"/>
  <c r="O2022" i="1"/>
  <c r="O2023" i="1"/>
  <c r="O2024" i="1"/>
  <c r="O2025" i="1"/>
  <c r="O2026" i="1"/>
  <c r="O2027" i="1"/>
  <c r="O2028" i="1"/>
  <c r="O2029" i="1"/>
  <c r="O2030" i="1"/>
  <c r="O2031" i="1"/>
  <c r="Q2000" i="1"/>
  <c r="R2000" i="1" s="1"/>
  <c r="Q2001" i="1"/>
  <c r="R2001" i="1" s="1"/>
  <c r="Q2002" i="1"/>
  <c r="R2002" i="1" s="1"/>
  <c r="Q2003" i="1"/>
  <c r="R2003" i="1" s="1"/>
  <c r="Q2004" i="1"/>
  <c r="R2004" i="1" s="1"/>
  <c r="Q2005" i="1"/>
  <c r="R2005" i="1" s="1"/>
  <c r="Q2006" i="1"/>
  <c r="R2006" i="1" s="1"/>
  <c r="Q2007" i="1"/>
  <c r="R2007" i="1" s="1"/>
  <c r="Q2008" i="1"/>
  <c r="R2008" i="1" s="1"/>
  <c r="Q2009" i="1"/>
  <c r="R2009" i="1" s="1"/>
  <c r="Q2010" i="1"/>
  <c r="R2010" i="1" s="1"/>
  <c r="Q2011" i="1"/>
  <c r="R2011" i="1" s="1"/>
  <c r="Q2012" i="1"/>
  <c r="R2012" i="1" s="1"/>
  <c r="Q2013" i="1"/>
  <c r="R2013" i="1" s="1"/>
  <c r="Q2014" i="1"/>
  <c r="R2014" i="1" s="1"/>
  <c r="Q2015" i="1"/>
  <c r="R2015" i="1" s="1"/>
  <c r="Q2016" i="1"/>
  <c r="R2016" i="1" s="1"/>
  <c r="Q2017" i="1"/>
  <c r="R2017" i="1" s="1"/>
  <c r="Q2018" i="1"/>
  <c r="R2018" i="1" s="1"/>
  <c r="Q2019" i="1"/>
  <c r="R2019" i="1" s="1"/>
  <c r="Q2020" i="1"/>
  <c r="R2020" i="1" s="1"/>
  <c r="Q2021" i="1"/>
  <c r="R2021" i="1" s="1"/>
  <c r="Q2022" i="1"/>
  <c r="R2022" i="1" s="1"/>
  <c r="Q2023" i="1"/>
  <c r="R2023" i="1" s="1"/>
  <c r="Q2024" i="1"/>
  <c r="R2024" i="1" s="1"/>
  <c r="Q2025" i="1"/>
  <c r="R2025" i="1" s="1"/>
  <c r="Q2026" i="1"/>
  <c r="R2026" i="1" s="1"/>
  <c r="Q2027" i="1"/>
  <c r="R2027" i="1" s="1"/>
  <c r="Q2028" i="1"/>
  <c r="R2028" i="1" s="1"/>
  <c r="Q2029" i="1"/>
  <c r="R2029" i="1" s="1"/>
  <c r="Q2030" i="1"/>
  <c r="R2030" i="1" s="1"/>
  <c r="Q2031" i="1"/>
  <c r="R2031" i="1" s="1"/>
  <c r="AH6" i="1"/>
  <c r="Q1894" i="1"/>
  <c r="R1894" i="1" s="1"/>
  <c r="Q1895" i="1"/>
  <c r="R1895" i="1" s="1"/>
  <c r="Q1896" i="1"/>
  <c r="R1896" i="1" s="1"/>
  <c r="Q1897" i="1"/>
  <c r="R1897" i="1" s="1"/>
  <c r="Q1898" i="1"/>
  <c r="R1898" i="1" s="1"/>
  <c r="Q1899" i="1"/>
  <c r="R1899" i="1" s="1"/>
  <c r="Q1900" i="1"/>
  <c r="R1900" i="1" s="1"/>
  <c r="Q1901" i="1"/>
  <c r="R1901" i="1" s="1"/>
  <c r="Q1902" i="1"/>
  <c r="R1902" i="1" s="1"/>
  <c r="Q1903" i="1"/>
  <c r="R1903" i="1" s="1"/>
  <c r="Q1904" i="1"/>
  <c r="R1904" i="1" s="1"/>
  <c r="Q1905" i="1"/>
  <c r="R1905" i="1" s="1"/>
  <c r="Q1906" i="1"/>
  <c r="R1906" i="1" s="1"/>
  <c r="Q1907" i="1"/>
  <c r="R1907" i="1" s="1"/>
  <c r="Q1908" i="1"/>
  <c r="R1908" i="1" s="1"/>
  <c r="Q1909" i="1"/>
  <c r="R1909" i="1" s="1"/>
  <c r="Q1910" i="1"/>
  <c r="R1910" i="1" s="1"/>
  <c r="Q1911" i="1"/>
  <c r="R1911" i="1" s="1"/>
  <c r="Q1912" i="1"/>
  <c r="R1912" i="1" s="1"/>
  <c r="Q1913" i="1"/>
  <c r="R1913" i="1" s="1"/>
  <c r="Q1914" i="1"/>
  <c r="R1914" i="1" s="1"/>
  <c r="Q1915" i="1"/>
  <c r="R1915" i="1" s="1"/>
  <c r="Q1916" i="1"/>
  <c r="R1916" i="1" s="1"/>
  <c r="Q1917" i="1"/>
  <c r="R1917" i="1" s="1"/>
  <c r="Q1918" i="1"/>
  <c r="R1918" i="1" s="1"/>
  <c r="Q1919" i="1"/>
  <c r="R1919" i="1" s="1"/>
  <c r="Q1920" i="1"/>
  <c r="R1920" i="1" s="1"/>
  <c r="Q1921" i="1"/>
  <c r="R1921" i="1" s="1"/>
  <c r="Q1922" i="1"/>
  <c r="R1922" i="1" s="1"/>
  <c r="Q1923" i="1"/>
  <c r="R1923" i="1" s="1"/>
  <c r="Q1924" i="1"/>
  <c r="R1924" i="1" s="1"/>
  <c r="Q1925" i="1"/>
  <c r="R1925" i="1" s="1"/>
  <c r="Q1926" i="1"/>
  <c r="R1926" i="1" s="1"/>
  <c r="Q1927" i="1"/>
  <c r="R1927" i="1" s="1"/>
  <c r="Q1928" i="1"/>
  <c r="R1928" i="1" s="1"/>
  <c r="Q1929" i="1"/>
  <c r="R1929" i="1" s="1"/>
  <c r="Q1930" i="1"/>
  <c r="R1930" i="1" s="1"/>
  <c r="Q1931" i="1"/>
  <c r="R1931" i="1" s="1"/>
  <c r="Q1932" i="1"/>
  <c r="R1932" i="1" s="1"/>
  <c r="Q1933" i="1"/>
  <c r="R1933" i="1" s="1"/>
  <c r="Q1934" i="1"/>
  <c r="R1934" i="1" s="1"/>
  <c r="Q1935" i="1"/>
  <c r="R1935" i="1" s="1"/>
  <c r="Q1936" i="1"/>
  <c r="R1936" i="1" s="1"/>
  <c r="Q1937" i="1"/>
  <c r="R1937" i="1" s="1"/>
  <c r="Q1938" i="1"/>
  <c r="R1938" i="1" s="1"/>
  <c r="Q1939" i="1"/>
  <c r="R1939" i="1" s="1"/>
  <c r="Q1940" i="1"/>
  <c r="R1940" i="1" s="1"/>
  <c r="Q1941" i="1"/>
  <c r="R1941" i="1" s="1"/>
  <c r="Q1942" i="1"/>
  <c r="R1942" i="1" s="1"/>
  <c r="Q1943" i="1"/>
  <c r="R1943" i="1" s="1"/>
  <c r="Q1944" i="1"/>
  <c r="R1944" i="1" s="1"/>
  <c r="Q1945" i="1"/>
  <c r="R1945" i="1" s="1"/>
  <c r="Q1946" i="1"/>
  <c r="R1946" i="1" s="1"/>
  <c r="Q1947" i="1"/>
  <c r="R1947" i="1" s="1"/>
  <c r="Q1948" i="1"/>
  <c r="R1948" i="1" s="1"/>
  <c r="Q1949" i="1"/>
  <c r="R1949" i="1" s="1"/>
  <c r="Q1950" i="1"/>
  <c r="R1950" i="1" s="1"/>
  <c r="Q1951" i="1"/>
  <c r="R1951" i="1" s="1"/>
  <c r="Q1952" i="1"/>
  <c r="R1952" i="1" s="1"/>
  <c r="Q1953" i="1"/>
  <c r="R1953" i="1" s="1"/>
  <c r="Q1954" i="1"/>
  <c r="R1954" i="1" s="1"/>
  <c r="Q1955" i="1"/>
  <c r="R1955" i="1" s="1"/>
  <c r="Q1956" i="1"/>
  <c r="R1956" i="1" s="1"/>
  <c r="Q1957" i="1"/>
  <c r="R1957" i="1" s="1"/>
  <c r="Q1958" i="1"/>
  <c r="R1958" i="1" s="1"/>
  <c r="Q1959" i="1"/>
  <c r="R1959" i="1" s="1"/>
  <c r="Q1960" i="1"/>
  <c r="R1960" i="1" s="1"/>
  <c r="Q1961" i="1"/>
  <c r="R1961" i="1" s="1"/>
  <c r="Q1962" i="1"/>
  <c r="R1962" i="1" s="1"/>
  <c r="Q1963" i="1"/>
  <c r="R1963" i="1" s="1"/>
  <c r="Q1964" i="1"/>
  <c r="R1964" i="1" s="1"/>
  <c r="Q1965" i="1"/>
  <c r="R1965" i="1" s="1"/>
  <c r="Q1966" i="1"/>
  <c r="R1966" i="1" s="1"/>
  <c r="Q1967" i="1"/>
  <c r="R1967" i="1" s="1"/>
  <c r="Q1968" i="1"/>
  <c r="R1968" i="1" s="1"/>
  <c r="Q1969" i="1"/>
  <c r="R1969" i="1" s="1"/>
  <c r="Q1970" i="1"/>
  <c r="R1970" i="1" s="1"/>
  <c r="Q1971" i="1"/>
  <c r="R1971" i="1" s="1"/>
  <c r="Q1972" i="1"/>
  <c r="R1972" i="1" s="1"/>
  <c r="Q1973" i="1"/>
  <c r="R1973" i="1" s="1"/>
  <c r="Q1974" i="1"/>
  <c r="R1974" i="1" s="1"/>
  <c r="Q1975" i="1"/>
  <c r="R1975" i="1" s="1"/>
  <c r="Q1976" i="1"/>
  <c r="R1976" i="1" s="1"/>
  <c r="Q1977" i="1"/>
  <c r="R1977" i="1" s="1"/>
  <c r="Q1978" i="1"/>
  <c r="R1978" i="1" s="1"/>
  <c r="Q1979" i="1"/>
  <c r="R1979" i="1" s="1"/>
  <c r="Q1980" i="1"/>
  <c r="R1980" i="1" s="1"/>
  <c r="Q1981" i="1"/>
  <c r="R1981" i="1" s="1"/>
  <c r="Q1982" i="1"/>
  <c r="R1982" i="1" s="1"/>
  <c r="Q1983" i="1"/>
  <c r="R1983" i="1" s="1"/>
  <c r="Q1984" i="1"/>
  <c r="R1984" i="1" s="1"/>
  <c r="Q1985" i="1"/>
  <c r="R1985" i="1" s="1"/>
  <c r="Q1986" i="1"/>
  <c r="R1986" i="1" s="1"/>
  <c r="Q1987" i="1"/>
  <c r="R1987" i="1" s="1"/>
  <c r="Q1988" i="1"/>
  <c r="R1988" i="1" s="1"/>
  <c r="Q1989" i="1"/>
  <c r="R1989" i="1" s="1"/>
  <c r="Q1990" i="1"/>
  <c r="R1990" i="1" s="1"/>
  <c r="Q1991" i="1"/>
  <c r="R1991" i="1" s="1"/>
  <c r="Q1992" i="1"/>
  <c r="R1992" i="1" s="1"/>
  <c r="Q1993" i="1"/>
  <c r="R1993" i="1" s="1"/>
  <c r="Q1994" i="1"/>
  <c r="R1994" i="1" s="1"/>
  <c r="Q1995" i="1"/>
  <c r="R1995" i="1" s="1"/>
  <c r="Q1996" i="1"/>
  <c r="R1996" i="1" s="1"/>
  <c r="Q1997" i="1"/>
  <c r="R1997" i="1" s="1"/>
  <c r="Q1998" i="1"/>
  <c r="R1998" i="1" s="1"/>
  <c r="Q1999" i="1"/>
  <c r="R1999" i="1" s="1"/>
  <c r="O1894" i="1"/>
  <c r="O1895" i="1"/>
  <c r="O1896" i="1"/>
  <c r="O1897" i="1"/>
  <c r="O1898" i="1"/>
  <c r="O1899" i="1"/>
  <c r="O1900" i="1"/>
  <c r="O1901" i="1"/>
  <c r="O1902" i="1"/>
  <c r="O1903" i="1"/>
  <c r="O1904" i="1"/>
  <c r="O1905" i="1"/>
  <c r="O1906" i="1"/>
  <c r="O1907" i="1"/>
  <c r="O1908" i="1"/>
  <c r="O1909" i="1"/>
  <c r="O1910" i="1"/>
  <c r="O1911" i="1"/>
  <c r="O1912" i="1"/>
  <c r="O1913" i="1"/>
  <c r="O1914" i="1"/>
  <c r="O1915" i="1"/>
  <c r="O1916" i="1"/>
  <c r="O1917" i="1"/>
  <c r="O1918" i="1"/>
  <c r="O1919" i="1"/>
  <c r="O1920" i="1"/>
  <c r="O1921" i="1"/>
  <c r="O1922" i="1"/>
  <c r="O1923" i="1"/>
  <c r="O1924" i="1"/>
  <c r="O1925" i="1"/>
  <c r="O1926" i="1"/>
  <c r="O1927" i="1"/>
  <c r="O1928" i="1"/>
  <c r="O1929" i="1"/>
  <c r="O1930" i="1"/>
  <c r="O1931" i="1"/>
  <c r="O1932" i="1"/>
  <c r="O1933" i="1"/>
  <c r="O1934" i="1"/>
  <c r="O1935" i="1"/>
  <c r="O1936" i="1"/>
  <c r="O1937" i="1"/>
  <c r="O1938" i="1"/>
  <c r="O1939" i="1"/>
  <c r="O1940" i="1"/>
  <c r="O1941" i="1"/>
  <c r="O1942" i="1"/>
  <c r="O1943" i="1"/>
  <c r="O1944" i="1"/>
  <c r="O1945" i="1"/>
  <c r="O1946" i="1"/>
  <c r="O1947" i="1"/>
  <c r="O1948" i="1"/>
  <c r="O1949" i="1"/>
  <c r="O1950" i="1"/>
  <c r="O1951" i="1"/>
  <c r="O1952" i="1"/>
  <c r="O1953" i="1"/>
  <c r="O1954" i="1"/>
  <c r="O1955" i="1"/>
  <c r="O1956" i="1"/>
  <c r="O1957" i="1"/>
  <c r="O1958" i="1"/>
  <c r="O1959" i="1"/>
  <c r="O1960" i="1"/>
  <c r="O1961" i="1"/>
  <c r="O1962" i="1"/>
  <c r="O1963" i="1"/>
  <c r="O1964" i="1"/>
  <c r="O1965" i="1"/>
  <c r="O1966" i="1"/>
  <c r="O1967" i="1"/>
  <c r="O1968" i="1"/>
  <c r="O1969" i="1"/>
  <c r="O1970" i="1"/>
  <c r="O1971" i="1"/>
  <c r="O1972" i="1"/>
  <c r="O1973" i="1"/>
  <c r="O1974" i="1"/>
  <c r="O1975" i="1"/>
  <c r="O1976" i="1"/>
  <c r="O1977" i="1"/>
  <c r="O1978" i="1"/>
  <c r="O1979" i="1"/>
  <c r="O1980" i="1"/>
  <c r="O1981" i="1"/>
  <c r="O1982" i="1"/>
  <c r="O1983" i="1"/>
  <c r="O1984" i="1"/>
  <c r="O1985" i="1"/>
  <c r="O1986" i="1"/>
  <c r="O1987" i="1"/>
  <c r="O1988" i="1"/>
  <c r="O1989" i="1"/>
  <c r="O1990" i="1"/>
  <c r="O1991" i="1"/>
  <c r="O1992" i="1"/>
  <c r="O1993" i="1"/>
  <c r="O1994" i="1"/>
  <c r="O1995" i="1"/>
  <c r="O1996" i="1"/>
  <c r="O1997" i="1"/>
  <c r="O1998" i="1"/>
  <c r="O1999" i="1"/>
  <c r="Q1873" i="1"/>
  <c r="R1873" i="1" s="1"/>
  <c r="Q1874" i="1"/>
  <c r="R1874" i="1" s="1"/>
  <c r="Q1875" i="1"/>
  <c r="R1875" i="1" s="1"/>
  <c r="Q1876" i="1"/>
  <c r="R1876" i="1" s="1"/>
  <c r="Q1877" i="1"/>
  <c r="R1877" i="1" s="1"/>
  <c r="Q1878" i="1"/>
  <c r="R1878" i="1" s="1"/>
  <c r="Q1879" i="1"/>
  <c r="R1879" i="1" s="1"/>
  <c r="Q1880" i="1"/>
  <c r="R1880" i="1" s="1"/>
  <c r="Q1881" i="1"/>
  <c r="R1881" i="1" s="1"/>
  <c r="Q1882" i="1"/>
  <c r="R1882" i="1" s="1"/>
  <c r="Q1883" i="1"/>
  <c r="R1883" i="1" s="1"/>
  <c r="Q1884" i="1"/>
  <c r="R1884" i="1" s="1"/>
  <c r="Q1885" i="1"/>
  <c r="R1885" i="1" s="1"/>
  <c r="Q1886" i="1"/>
  <c r="R1886" i="1" s="1"/>
  <c r="Q1887" i="1"/>
  <c r="R1887" i="1" s="1"/>
  <c r="Q1888" i="1"/>
  <c r="R1888" i="1" s="1"/>
  <c r="Q1889" i="1"/>
  <c r="R1889" i="1" s="1"/>
  <c r="Q1890" i="1"/>
  <c r="R1890" i="1" s="1"/>
  <c r="Q1891" i="1"/>
  <c r="R1891" i="1" s="1"/>
  <c r="Q1892" i="1"/>
  <c r="R1892" i="1" s="1"/>
  <c r="Q1893" i="1"/>
  <c r="R1893" i="1" s="1"/>
  <c r="O1873" i="1"/>
  <c r="O1874" i="1"/>
  <c r="O1875" i="1"/>
  <c r="O1876" i="1"/>
  <c r="O1877" i="1"/>
  <c r="O1878" i="1"/>
  <c r="O1879" i="1"/>
  <c r="O1880" i="1"/>
  <c r="O1881" i="1"/>
  <c r="O1882" i="1"/>
  <c r="O1883" i="1"/>
  <c r="O1884" i="1"/>
  <c r="O1885" i="1"/>
  <c r="O1886" i="1"/>
  <c r="O1887" i="1"/>
  <c r="O1888" i="1"/>
  <c r="O1889" i="1"/>
  <c r="O1890" i="1"/>
  <c r="O1891" i="1"/>
  <c r="O1892" i="1"/>
  <c r="O1893" i="1"/>
  <c r="Q1812" i="1"/>
  <c r="R1812" i="1" s="1"/>
  <c r="Q1813" i="1"/>
  <c r="R1813" i="1" s="1"/>
  <c r="Q1814" i="1"/>
  <c r="R1814" i="1" s="1"/>
  <c r="Q1815" i="1"/>
  <c r="R1815" i="1" s="1"/>
  <c r="Q1816" i="1"/>
  <c r="R1816" i="1" s="1"/>
  <c r="Q1817" i="1"/>
  <c r="R1817" i="1" s="1"/>
  <c r="Q1818" i="1"/>
  <c r="R1818" i="1" s="1"/>
  <c r="Q1819" i="1"/>
  <c r="R1819" i="1" s="1"/>
  <c r="Q1820" i="1"/>
  <c r="R1820" i="1" s="1"/>
  <c r="Q1821" i="1"/>
  <c r="R1821" i="1" s="1"/>
  <c r="Q1822" i="1"/>
  <c r="R1822" i="1" s="1"/>
  <c r="Q1823" i="1"/>
  <c r="R1823" i="1" s="1"/>
  <c r="Q1824" i="1"/>
  <c r="R1824" i="1" s="1"/>
  <c r="Q1825" i="1"/>
  <c r="R1825" i="1" s="1"/>
  <c r="Q1826" i="1"/>
  <c r="R1826" i="1" s="1"/>
  <c r="Q1827" i="1"/>
  <c r="R1827" i="1" s="1"/>
  <c r="Q1828" i="1"/>
  <c r="R1828" i="1" s="1"/>
  <c r="Q1829" i="1"/>
  <c r="R1829" i="1" s="1"/>
  <c r="Q1830" i="1"/>
  <c r="R1830" i="1" s="1"/>
  <c r="Q1831" i="1"/>
  <c r="R1831" i="1" s="1"/>
  <c r="Q1832" i="1"/>
  <c r="R1832" i="1" s="1"/>
  <c r="Q1833" i="1"/>
  <c r="R1833" i="1" s="1"/>
  <c r="Q1834" i="1"/>
  <c r="R1834" i="1" s="1"/>
  <c r="Q1835" i="1"/>
  <c r="R1835" i="1" s="1"/>
  <c r="Q1836" i="1"/>
  <c r="R1836" i="1" s="1"/>
  <c r="Q1837" i="1"/>
  <c r="R1837" i="1" s="1"/>
  <c r="Q1838" i="1"/>
  <c r="R1838" i="1" s="1"/>
  <c r="Q1839" i="1"/>
  <c r="R1839" i="1" s="1"/>
  <c r="Q1840" i="1"/>
  <c r="R1840" i="1" s="1"/>
  <c r="Q1841" i="1"/>
  <c r="R1841" i="1" s="1"/>
  <c r="Q1842" i="1"/>
  <c r="R1842" i="1" s="1"/>
  <c r="Q1843" i="1"/>
  <c r="R1843" i="1" s="1"/>
  <c r="Q1844" i="1"/>
  <c r="R1844" i="1" s="1"/>
  <c r="Q1845" i="1"/>
  <c r="R1845" i="1" s="1"/>
  <c r="Q1846" i="1"/>
  <c r="R1846" i="1" s="1"/>
  <c r="Q1847" i="1"/>
  <c r="R1847" i="1" s="1"/>
  <c r="Q1848" i="1"/>
  <c r="R1848" i="1" s="1"/>
  <c r="Q1849" i="1"/>
  <c r="R1849" i="1" s="1"/>
  <c r="Q1850" i="1"/>
  <c r="R1850" i="1" s="1"/>
  <c r="Q1851" i="1"/>
  <c r="R1851" i="1" s="1"/>
  <c r="Q1852" i="1"/>
  <c r="R1852" i="1" s="1"/>
  <c r="Q1853" i="1"/>
  <c r="R1853" i="1" s="1"/>
  <c r="Q1854" i="1"/>
  <c r="R1854" i="1" s="1"/>
  <c r="Q1855" i="1"/>
  <c r="R1855" i="1" s="1"/>
  <c r="Q1856" i="1"/>
  <c r="R1856" i="1" s="1"/>
  <c r="Q1857" i="1"/>
  <c r="R1857" i="1" s="1"/>
  <c r="Q1858" i="1"/>
  <c r="R1858" i="1" s="1"/>
  <c r="Q1859" i="1"/>
  <c r="R1859" i="1" s="1"/>
  <c r="Q1860" i="1"/>
  <c r="R1860" i="1" s="1"/>
  <c r="Q1861" i="1"/>
  <c r="R1861" i="1" s="1"/>
  <c r="Q1862" i="1"/>
  <c r="R1862" i="1" s="1"/>
  <c r="Q1863" i="1"/>
  <c r="R1863" i="1" s="1"/>
  <c r="Q1864" i="1"/>
  <c r="R1864" i="1" s="1"/>
  <c r="Q1865" i="1"/>
  <c r="R1865" i="1" s="1"/>
  <c r="Q1866" i="1"/>
  <c r="R1866" i="1" s="1"/>
  <c r="Q1867" i="1"/>
  <c r="R1867" i="1" s="1"/>
  <c r="Q1868" i="1"/>
  <c r="R1868" i="1" s="1"/>
  <c r="Q1869" i="1"/>
  <c r="R1869" i="1" s="1"/>
  <c r="Q1870" i="1"/>
  <c r="R1870" i="1" s="1"/>
  <c r="Q1871" i="1"/>
  <c r="R1871" i="1" s="1"/>
  <c r="Q1872" i="1"/>
  <c r="R1872" i="1" s="1"/>
  <c r="O1812" i="1"/>
  <c r="O1813" i="1"/>
  <c r="O1814" i="1"/>
  <c r="O1815" i="1"/>
  <c r="O1816" i="1"/>
  <c r="O1817" i="1"/>
  <c r="O1818" i="1"/>
  <c r="O1819" i="1"/>
  <c r="O1820" i="1"/>
  <c r="O1821" i="1"/>
  <c r="O1822" i="1"/>
  <c r="O1823" i="1"/>
  <c r="O1824" i="1"/>
  <c r="O1825" i="1"/>
  <c r="O1826" i="1"/>
  <c r="O1827" i="1"/>
  <c r="O1828" i="1"/>
  <c r="O1829" i="1"/>
  <c r="O1830" i="1"/>
  <c r="O1831" i="1"/>
  <c r="O1832" i="1"/>
  <c r="O1833" i="1"/>
  <c r="O1834" i="1"/>
  <c r="O1835" i="1"/>
  <c r="O1836" i="1"/>
  <c r="O1837" i="1"/>
  <c r="O1838" i="1"/>
  <c r="O1839" i="1"/>
  <c r="O1840" i="1"/>
  <c r="O1841" i="1"/>
  <c r="O1842" i="1"/>
  <c r="O1843" i="1"/>
  <c r="O1844" i="1"/>
  <c r="O1845" i="1"/>
  <c r="O1846" i="1"/>
  <c r="O1847" i="1"/>
  <c r="O1848" i="1"/>
  <c r="O1849" i="1"/>
  <c r="O1850" i="1"/>
  <c r="O1851" i="1"/>
  <c r="O1852" i="1"/>
  <c r="O1853" i="1"/>
  <c r="O1854" i="1"/>
  <c r="O1855" i="1"/>
  <c r="O1856" i="1"/>
  <c r="O1857" i="1"/>
  <c r="O1858" i="1"/>
  <c r="O1859" i="1"/>
  <c r="O1860" i="1"/>
  <c r="O1861" i="1"/>
  <c r="O1862" i="1"/>
  <c r="O1863" i="1"/>
  <c r="O1864" i="1"/>
  <c r="O1865" i="1"/>
  <c r="O1866" i="1"/>
  <c r="O1867" i="1"/>
  <c r="O1868" i="1"/>
  <c r="O1869" i="1"/>
  <c r="O1870" i="1"/>
  <c r="O1871" i="1"/>
  <c r="O1872" i="1"/>
  <c r="AG6" i="1"/>
  <c r="Q1726" i="1"/>
  <c r="R1726" i="1" s="1"/>
  <c r="Q1727" i="1"/>
  <c r="R1727" i="1" s="1"/>
  <c r="Q1728" i="1"/>
  <c r="R1728" i="1" s="1"/>
  <c r="Q1729" i="1"/>
  <c r="R1729" i="1" s="1"/>
  <c r="Q1730" i="1"/>
  <c r="R1730" i="1" s="1"/>
  <c r="Q1731" i="1"/>
  <c r="R1731" i="1" s="1"/>
  <c r="Q1732" i="1"/>
  <c r="R1732" i="1" s="1"/>
  <c r="Q1733" i="1"/>
  <c r="R1733" i="1" s="1"/>
  <c r="Q1734" i="1"/>
  <c r="R1734" i="1" s="1"/>
  <c r="Q1735" i="1"/>
  <c r="R1735" i="1" s="1"/>
  <c r="Q1736" i="1"/>
  <c r="R1736" i="1" s="1"/>
  <c r="Q1737" i="1"/>
  <c r="R1737" i="1" s="1"/>
  <c r="Q1738" i="1"/>
  <c r="R1738" i="1" s="1"/>
  <c r="Q1739" i="1"/>
  <c r="R1739" i="1" s="1"/>
  <c r="Q1740" i="1"/>
  <c r="R1740" i="1" s="1"/>
  <c r="Q1741" i="1"/>
  <c r="R1741" i="1" s="1"/>
  <c r="Q1742" i="1"/>
  <c r="R1742" i="1" s="1"/>
  <c r="Q1743" i="1"/>
  <c r="R1743" i="1" s="1"/>
  <c r="Q1744" i="1"/>
  <c r="R1744" i="1" s="1"/>
  <c r="Q1745" i="1"/>
  <c r="R1745" i="1" s="1"/>
  <c r="Q1746" i="1"/>
  <c r="R1746" i="1" s="1"/>
  <c r="Q1747" i="1"/>
  <c r="R1747" i="1" s="1"/>
  <c r="Q1748" i="1"/>
  <c r="R1748" i="1" s="1"/>
  <c r="Q1749" i="1"/>
  <c r="R1749" i="1" s="1"/>
  <c r="Q1750" i="1"/>
  <c r="R1750" i="1" s="1"/>
  <c r="Q1751" i="1"/>
  <c r="R1751" i="1" s="1"/>
  <c r="Q1752" i="1"/>
  <c r="R1752" i="1" s="1"/>
  <c r="Q1753" i="1"/>
  <c r="R1753" i="1" s="1"/>
  <c r="Q1754" i="1"/>
  <c r="R1754" i="1" s="1"/>
  <c r="Q1755" i="1"/>
  <c r="R1755" i="1" s="1"/>
  <c r="Q1756" i="1"/>
  <c r="R1756" i="1" s="1"/>
  <c r="Q1757" i="1"/>
  <c r="R1757" i="1" s="1"/>
  <c r="Q1758" i="1"/>
  <c r="R1758" i="1" s="1"/>
  <c r="Q1759" i="1"/>
  <c r="R1759" i="1" s="1"/>
  <c r="Q1760" i="1"/>
  <c r="R1760" i="1" s="1"/>
  <c r="Q1761" i="1"/>
  <c r="R1761" i="1" s="1"/>
  <c r="Q1762" i="1"/>
  <c r="R1762" i="1" s="1"/>
  <c r="Q1763" i="1"/>
  <c r="R1763" i="1" s="1"/>
  <c r="Q1764" i="1"/>
  <c r="R1764" i="1" s="1"/>
  <c r="Q1765" i="1"/>
  <c r="R1765" i="1" s="1"/>
  <c r="Q1766" i="1"/>
  <c r="R1766" i="1" s="1"/>
  <c r="Q1767" i="1"/>
  <c r="R1767" i="1" s="1"/>
  <c r="Q1768" i="1"/>
  <c r="R1768" i="1" s="1"/>
  <c r="Q1769" i="1"/>
  <c r="R1769" i="1" s="1"/>
  <c r="Q1770" i="1"/>
  <c r="R1770" i="1" s="1"/>
  <c r="Q1771" i="1"/>
  <c r="R1771" i="1" s="1"/>
  <c r="Q1772" i="1"/>
  <c r="R1772" i="1" s="1"/>
  <c r="Q1773" i="1"/>
  <c r="R1773" i="1" s="1"/>
  <c r="Q1774" i="1"/>
  <c r="R1774" i="1" s="1"/>
  <c r="Q1775" i="1"/>
  <c r="R1775" i="1" s="1"/>
  <c r="Q1776" i="1"/>
  <c r="R1776" i="1" s="1"/>
  <c r="Q1777" i="1"/>
  <c r="R1777" i="1" s="1"/>
  <c r="Q1778" i="1"/>
  <c r="R1778" i="1" s="1"/>
  <c r="Q1779" i="1"/>
  <c r="R1779" i="1" s="1"/>
  <c r="Q1780" i="1"/>
  <c r="R1780" i="1" s="1"/>
  <c r="Q1781" i="1"/>
  <c r="R1781" i="1" s="1"/>
  <c r="Q1782" i="1"/>
  <c r="R1782" i="1" s="1"/>
  <c r="Q1783" i="1"/>
  <c r="R1783" i="1" s="1"/>
  <c r="Q1784" i="1"/>
  <c r="R1784" i="1" s="1"/>
  <c r="Q1785" i="1"/>
  <c r="R1785" i="1" s="1"/>
  <c r="Q1786" i="1"/>
  <c r="R1786" i="1" s="1"/>
  <c r="Q1787" i="1"/>
  <c r="R1787" i="1" s="1"/>
  <c r="Q1788" i="1"/>
  <c r="R1788" i="1" s="1"/>
  <c r="Q1789" i="1"/>
  <c r="R1789" i="1" s="1"/>
  <c r="Q1790" i="1"/>
  <c r="R1790" i="1" s="1"/>
  <c r="Q1791" i="1"/>
  <c r="R1791" i="1" s="1"/>
  <c r="Q1792" i="1"/>
  <c r="R1792" i="1" s="1"/>
  <c r="Q1793" i="1"/>
  <c r="R1793" i="1" s="1"/>
  <c r="Q1794" i="1"/>
  <c r="R1794" i="1" s="1"/>
  <c r="Q1795" i="1"/>
  <c r="R1795" i="1" s="1"/>
  <c r="Q1796" i="1"/>
  <c r="R1796" i="1" s="1"/>
  <c r="Q1797" i="1"/>
  <c r="R1797" i="1" s="1"/>
  <c r="Q1798" i="1"/>
  <c r="R1798" i="1" s="1"/>
  <c r="Q1799" i="1"/>
  <c r="R1799" i="1" s="1"/>
  <c r="Q1800" i="1"/>
  <c r="R1800" i="1" s="1"/>
  <c r="Q1801" i="1"/>
  <c r="R1801" i="1" s="1"/>
  <c r="Q1802" i="1"/>
  <c r="R1802" i="1" s="1"/>
  <c r="Q1803" i="1"/>
  <c r="R1803" i="1" s="1"/>
  <c r="Q1804" i="1"/>
  <c r="R1804" i="1" s="1"/>
  <c r="Q1805" i="1"/>
  <c r="R1805" i="1" s="1"/>
  <c r="Q1806" i="1"/>
  <c r="R1806" i="1" s="1"/>
  <c r="Q1807" i="1"/>
  <c r="R1807" i="1" s="1"/>
  <c r="Q1808" i="1"/>
  <c r="R1808" i="1" s="1"/>
  <c r="Q1809" i="1"/>
  <c r="R1809" i="1" s="1"/>
  <c r="Q1810" i="1"/>
  <c r="R1810" i="1" s="1"/>
  <c r="Q1811" i="1"/>
  <c r="R1811" i="1" s="1"/>
  <c r="O1726" i="1"/>
  <c r="O1727" i="1"/>
  <c r="O1728" i="1"/>
  <c r="O1729" i="1"/>
  <c r="O1730" i="1"/>
  <c r="O1731" i="1"/>
  <c r="O1732" i="1"/>
  <c r="O1733" i="1"/>
  <c r="O1734" i="1"/>
  <c r="O1735" i="1"/>
  <c r="O1736" i="1"/>
  <c r="O1737" i="1"/>
  <c r="O1738" i="1"/>
  <c r="O1739" i="1"/>
  <c r="O1740" i="1"/>
  <c r="O1741" i="1"/>
  <c r="O1742" i="1"/>
  <c r="O1743" i="1"/>
  <c r="O1744" i="1"/>
  <c r="O1745" i="1"/>
  <c r="O1746" i="1"/>
  <c r="O1747" i="1"/>
  <c r="O1748" i="1"/>
  <c r="O1749" i="1"/>
  <c r="O1750" i="1"/>
  <c r="O1751" i="1"/>
  <c r="O1752" i="1"/>
  <c r="O1753" i="1"/>
  <c r="O1754" i="1"/>
  <c r="O1755" i="1"/>
  <c r="O1756" i="1"/>
  <c r="O1757" i="1"/>
  <c r="O1758" i="1"/>
  <c r="O1759" i="1"/>
  <c r="O1760" i="1"/>
  <c r="O1761" i="1"/>
  <c r="O1762" i="1"/>
  <c r="O1763" i="1"/>
  <c r="O1764" i="1"/>
  <c r="O1765" i="1"/>
  <c r="O1766" i="1"/>
  <c r="O1767" i="1"/>
  <c r="O1768" i="1"/>
  <c r="O1769" i="1"/>
  <c r="O1770" i="1"/>
  <c r="O1771" i="1"/>
  <c r="O1772" i="1"/>
  <c r="O1773" i="1"/>
  <c r="O1774" i="1"/>
  <c r="O1775" i="1"/>
  <c r="O1776" i="1"/>
  <c r="O1777" i="1"/>
  <c r="O1778" i="1"/>
  <c r="O1779" i="1"/>
  <c r="O1780" i="1"/>
  <c r="O1781" i="1"/>
  <c r="O1782" i="1"/>
  <c r="O1783" i="1"/>
  <c r="O1784" i="1"/>
  <c r="O1785" i="1"/>
  <c r="O1786" i="1"/>
  <c r="O1787" i="1"/>
  <c r="O1788" i="1"/>
  <c r="O1789" i="1"/>
  <c r="O1790" i="1"/>
  <c r="O1791" i="1"/>
  <c r="O1792" i="1"/>
  <c r="O1793" i="1"/>
  <c r="O1794" i="1"/>
  <c r="O1795" i="1"/>
  <c r="O1796" i="1"/>
  <c r="O1797" i="1"/>
  <c r="O1798" i="1"/>
  <c r="O1799" i="1"/>
  <c r="O1800" i="1"/>
  <c r="O1801" i="1"/>
  <c r="O1802" i="1"/>
  <c r="O1803" i="1"/>
  <c r="O1804" i="1"/>
  <c r="O1805" i="1"/>
  <c r="O1806" i="1"/>
  <c r="O1807" i="1"/>
  <c r="O1808" i="1"/>
  <c r="O1809" i="1"/>
  <c r="O1810" i="1"/>
  <c r="O1811" i="1"/>
  <c r="AF6" i="1"/>
  <c r="Q1710" i="1"/>
  <c r="R1710" i="1" s="1"/>
  <c r="Q1711" i="1"/>
  <c r="R1711" i="1" s="1"/>
  <c r="Q1712" i="1"/>
  <c r="R1712" i="1" s="1"/>
  <c r="Q1713" i="1"/>
  <c r="R1713" i="1" s="1"/>
  <c r="Q1714" i="1"/>
  <c r="R1714" i="1" s="1"/>
  <c r="Q1715" i="1"/>
  <c r="R1715" i="1" s="1"/>
  <c r="Q1716" i="1"/>
  <c r="R1716" i="1" s="1"/>
  <c r="Q1717" i="1"/>
  <c r="R1717" i="1" s="1"/>
  <c r="Q1718" i="1"/>
  <c r="R1718" i="1" s="1"/>
  <c r="Q1719" i="1"/>
  <c r="R1719" i="1" s="1"/>
  <c r="Q1720" i="1"/>
  <c r="R1720" i="1" s="1"/>
  <c r="Q1721" i="1"/>
  <c r="R1721" i="1" s="1"/>
  <c r="Q1722" i="1"/>
  <c r="R1722" i="1" s="1"/>
  <c r="Q1723" i="1"/>
  <c r="R1723" i="1" s="1"/>
  <c r="Q1724" i="1"/>
  <c r="R1724" i="1" s="1"/>
  <c r="Q1725" i="1"/>
  <c r="R1725" i="1" s="1"/>
  <c r="O1710" i="1"/>
  <c r="O1711" i="1"/>
  <c r="O1712" i="1"/>
  <c r="O1713" i="1"/>
  <c r="O1714" i="1"/>
  <c r="O1715" i="1"/>
  <c r="O1716" i="1"/>
  <c r="O1717" i="1"/>
  <c r="O1718" i="1"/>
  <c r="O1719" i="1"/>
  <c r="O1720" i="1"/>
  <c r="O1721" i="1"/>
  <c r="O1722" i="1"/>
  <c r="O1723" i="1"/>
  <c r="O1724" i="1"/>
  <c r="O1725" i="1"/>
  <c r="AE6" i="1"/>
  <c r="Q1591" i="1"/>
  <c r="R1591" i="1" s="1"/>
  <c r="Q1592" i="1"/>
  <c r="R1592" i="1" s="1"/>
  <c r="Q1593" i="1"/>
  <c r="R1593" i="1" s="1"/>
  <c r="Q1594" i="1"/>
  <c r="R1594" i="1" s="1"/>
  <c r="Q1595" i="1"/>
  <c r="R1595" i="1" s="1"/>
  <c r="Q1596" i="1"/>
  <c r="R1596" i="1" s="1"/>
  <c r="Q1597" i="1"/>
  <c r="R1597" i="1" s="1"/>
  <c r="Q1598" i="1"/>
  <c r="R1598" i="1" s="1"/>
  <c r="Q1599" i="1"/>
  <c r="R1599" i="1" s="1"/>
  <c r="Q1600" i="1"/>
  <c r="R1600" i="1" s="1"/>
  <c r="Q1601" i="1"/>
  <c r="R1601" i="1" s="1"/>
  <c r="Q1602" i="1"/>
  <c r="R1602" i="1" s="1"/>
  <c r="Q1603" i="1"/>
  <c r="R1603" i="1" s="1"/>
  <c r="Q1604" i="1"/>
  <c r="R1604" i="1" s="1"/>
  <c r="Q1605" i="1"/>
  <c r="R1605" i="1" s="1"/>
  <c r="Q1606" i="1"/>
  <c r="R1606" i="1" s="1"/>
  <c r="Q1607" i="1"/>
  <c r="R1607" i="1" s="1"/>
  <c r="Q1608" i="1"/>
  <c r="R1608" i="1" s="1"/>
  <c r="Q1609" i="1"/>
  <c r="R1609" i="1" s="1"/>
  <c r="Q1610" i="1"/>
  <c r="R1610" i="1" s="1"/>
  <c r="Q1611" i="1"/>
  <c r="R1611" i="1" s="1"/>
  <c r="Q1612" i="1"/>
  <c r="R1612" i="1" s="1"/>
  <c r="Q1613" i="1"/>
  <c r="R1613" i="1" s="1"/>
  <c r="Q1614" i="1"/>
  <c r="R1614" i="1" s="1"/>
  <c r="Q1615" i="1"/>
  <c r="R1615" i="1" s="1"/>
  <c r="Q1616" i="1"/>
  <c r="R1616" i="1" s="1"/>
  <c r="Q1617" i="1"/>
  <c r="R1617" i="1" s="1"/>
  <c r="Q1618" i="1"/>
  <c r="R1618" i="1" s="1"/>
  <c r="Q1619" i="1"/>
  <c r="R1619" i="1" s="1"/>
  <c r="Q1620" i="1"/>
  <c r="R1620" i="1" s="1"/>
  <c r="Q1621" i="1"/>
  <c r="R1621" i="1" s="1"/>
  <c r="Q1622" i="1"/>
  <c r="R1622" i="1" s="1"/>
  <c r="Q1623" i="1"/>
  <c r="R1623" i="1" s="1"/>
  <c r="Q1624" i="1"/>
  <c r="R1624" i="1" s="1"/>
  <c r="Q1625" i="1"/>
  <c r="R1625" i="1" s="1"/>
  <c r="Q1626" i="1"/>
  <c r="R1626" i="1" s="1"/>
  <c r="Q1627" i="1"/>
  <c r="R1627" i="1" s="1"/>
  <c r="Q1628" i="1"/>
  <c r="R1628" i="1" s="1"/>
  <c r="Q1629" i="1"/>
  <c r="R1629" i="1" s="1"/>
  <c r="Q1630" i="1"/>
  <c r="R1630" i="1" s="1"/>
  <c r="Q1631" i="1"/>
  <c r="R1631" i="1" s="1"/>
  <c r="Q1632" i="1"/>
  <c r="R1632" i="1" s="1"/>
  <c r="Q1633" i="1"/>
  <c r="R1633" i="1" s="1"/>
  <c r="Q1634" i="1"/>
  <c r="R1634" i="1" s="1"/>
  <c r="Q1635" i="1"/>
  <c r="R1635" i="1" s="1"/>
  <c r="Q1636" i="1"/>
  <c r="R1636" i="1" s="1"/>
  <c r="Q1637" i="1"/>
  <c r="R1637" i="1" s="1"/>
  <c r="Q1638" i="1"/>
  <c r="R1638" i="1" s="1"/>
  <c r="Q1639" i="1"/>
  <c r="R1639" i="1" s="1"/>
  <c r="Q1640" i="1"/>
  <c r="R1640" i="1" s="1"/>
  <c r="Q1641" i="1"/>
  <c r="R1641" i="1" s="1"/>
  <c r="Q1642" i="1"/>
  <c r="R1642" i="1" s="1"/>
  <c r="Q1643" i="1"/>
  <c r="R1643" i="1" s="1"/>
  <c r="Q1644" i="1"/>
  <c r="R1644" i="1" s="1"/>
  <c r="Q1645" i="1"/>
  <c r="R1645" i="1" s="1"/>
  <c r="Q1646" i="1"/>
  <c r="R1646" i="1" s="1"/>
  <c r="Q1647" i="1"/>
  <c r="R1647" i="1" s="1"/>
  <c r="Q1648" i="1"/>
  <c r="R1648" i="1" s="1"/>
  <c r="Q1649" i="1"/>
  <c r="R1649" i="1" s="1"/>
  <c r="Q1650" i="1"/>
  <c r="R1650" i="1" s="1"/>
  <c r="Q1651" i="1"/>
  <c r="R1651" i="1" s="1"/>
  <c r="Q1652" i="1"/>
  <c r="R1652" i="1" s="1"/>
  <c r="Q1653" i="1"/>
  <c r="R1653" i="1" s="1"/>
  <c r="Q1654" i="1"/>
  <c r="R1654" i="1" s="1"/>
  <c r="Q1655" i="1"/>
  <c r="R1655" i="1" s="1"/>
  <c r="Q1656" i="1"/>
  <c r="R1656" i="1" s="1"/>
  <c r="Q1657" i="1"/>
  <c r="R1657" i="1" s="1"/>
  <c r="Q1658" i="1"/>
  <c r="R1658" i="1" s="1"/>
  <c r="Q1659" i="1"/>
  <c r="R1659" i="1" s="1"/>
  <c r="Q1660" i="1"/>
  <c r="R1660" i="1" s="1"/>
  <c r="Q1661" i="1"/>
  <c r="R1661" i="1" s="1"/>
  <c r="Q1662" i="1"/>
  <c r="R1662" i="1" s="1"/>
  <c r="Q1663" i="1"/>
  <c r="R1663" i="1" s="1"/>
  <c r="Q1664" i="1"/>
  <c r="R1664" i="1" s="1"/>
  <c r="Q1665" i="1"/>
  <c r="R1665" i="1" s="1"/>
  <c r="Q1666" i="1"/>
  <c r="R1666" i="1" s="1"/>
  <c r="Q1667" i="1"/>
  <c r="R1667" i="1" s="1"/>
  <c r="Q1668" i="1"/>
  <c r="R1668" i="1" s="1"/>
  <c r="Q1669" i="1"/>
  <c r="R1669" i="1" s="1"/>
  <c r="Q1670" i="1"/>
  <c r="R1670" i="1" s="1"/>
  <c r="Q1671" i="1"/>
  <c r="R1671" i="1" s="1"/>
  <c r="Q1672" i="1"/>
  <c r="R1672" i="1" s="1"/>
  <c r="Q1673" i="1"/>
  <c r="R1673" i="1" s="1"/>
  <c r="Q1674" i="1"/>
  <c r="R1674" i="1" s="1"/>
  <c r="Q1675" i="1"/>
  <c r="R1675" i="1" s="1"/>
  <c r="Q1676" i="1"/>
  <c r="R1676" i="1" s="1"/>
  <c r="Q1677" i="1"/>
  <c r="R1677" i="1" s="1"/>
  <c r="Q1678" i="1"/>
  <c r="R1678" i="1" s="1"/>
  <c r="Q1679" i="1"/>
  <c r="R1679" i="1" s="1"/>
  <c r="Q1680" i="1"/>
  <c r="R1680" i="1" s="1"/>
  <c r="Q1681" i="1"/>
  <c r="R1681" i="1" s="1"/>
  <c r="Q1682" i="1"/>
  <c r="R1682" i="1" s="1"/>
  <c r="Q1683" i="1"/>
  <c r="R1683" i="1" s="1"/>
  <c r="Q1684" i="1"/>
  <c r="R1684" i="1" s="1"/>
  <c r="Q1685" i="1"/>
  <c r="R1685" i="1" s="1"/>
  <c r="Q1686" i="1"/>
  <c r="R1686" i="1" s="1"/>
  <c r="Q1687" i="1"/>
  <c r="R1687" i="1" s="1"/>
  <c r="Q1688" i="1"/>
  <c r="R1688" i="1" s="1"/>
  <c r="Q1689" i="1"/>
  <c r="R1689" i="1" s="1"/>
  <c r="Q1690" i="1"/>
  <c r="R1690" i="1" s="1"/>
  <c r="Q1691" i="1"/>
  <c r="R1691" i="1" s="1"/>
  <c r="Q1692" i="1"/>
  <c r="R1692" i="1" s="1"/>
  <c r="Q1693" i="1"/>
  <c r="R1693" i="1" s="1"/>
  <c r="Q1694" i="1"/>
  <c r="R1694" i="1" s="1"/>
  <c r="Q1695" i="1"/>
  <c r="R1695" i="1" s="1"/>
  <c r="Q1696" i="1"/>
  <c r="R1696" i="1" s="1"/>
  <c r="Q1697" i="1"/>
  <c r="R1697" i="1" s="1"/>
  <c r="Q1698" i="1"/>
  <c r="R1698" i="1" s="1"/>
  <c r="Q1699" i="1"/>
  <c r="R1699" i="1" s="1"/>
  <c r="Q1700" i="1"/>
  <c r="R1700" i="1" s="1"/>
  <c r="Q1701" i="1"/>
  <c r="R1701" i="1" s="1"/>
  <c r="Q1702" i="1"/>
  <c r="R1702" i="1" s="1"/>
  <c r="Q1703" i="1"/>
  <c r="R1703" i="1" s="1"/>
  <c r="Q1704" i="1"/>
  <c r="R1704" i="1" s="1"/>
  <c r="Q1705" i="1"/>
  <c r="R1705" i="1" s="1"/>
  <c r="Q1706" i="1"/>
  <c r="R1706" i="1" s="1"/>
  <c r="Q1707" i="1"/>
  <c r="R1707" i="1" s="1"/>
  <c r="Q1708" i="1"/>
  <c r="R1708" i="1" s="1"/>
  <c r="Q1709" i="1"/>
  <c r="R1709" i="1" s="1"/>
  <c r="O1591" i="1"/>
  <c r="O1592" i="1"/>
  <c r="O1593" i="1"/>
  <c r="O1594" i="1"/>
  <c r="O1595" i="1"/>
  <c r="O1596" i="1"/>
  <c r="O1597" i="1"/>
  <c r="O1598" i="1"/>
  <c r="O1599" i="1"/>
  <c r="O1600" i="1"/>
  <c r="O1601" i="1"/>
  <c r="O1602" i="1"/>
  <c r="O1603" i="1"/>
  <c r="O1604" i="1"/>
  <c r="O1605" i="1"/>
  <c r="O1606" i="1"/>
  <c r="O1607" i="1"/>
  <c r="O1608" i="1"/>
  <c r="O1609" i="1"/>
  <c r="O1610" i="1"/>
  <c r="O1611" i="1"/>
  <c r="O1612" i="1"/>
  <c r="O1613" i="1"/>
  <c r="O1614" i="1"/>
  <c r="O1615" i="1"/>
  <c r="O1616" i="1"/>
  <c r="O1617" i="1"/>
  <c r="O1618" i="1"/>
  <c r="O1619" i="1"/>
  <c r="O1620" i="1"/>
  <c r="O1621" i="1"/>
  <c r="O1622" i="1"/>
  <c r="O1623" i="1"/>
  <c r="O1624" i="1"/>
  <c r="O1625" i="1"/>
  <c r="O1626" i="1"/>
  <c r="O1627" i="1"/>
  <c r="O1628" i="1"/>
  <c r="O1629" i="1"/>
  <c r="O1630" i="1"/>
  <c r="O1631" i="1"/>
  <c r="O1632" i="1"/>
  <c r="O1633" i="1"/>
  <c r="O1634" i="1"/>
  <c r="O1635" i="1"/>
  <c r="O1636" i="1"/>
  <c r="O1637" i="1"/>
  <c r="O1638" i="1"/>
  <c r="O1639" i="1"/>
  <c r="O1640" i="1"/>
  <c r="O1641" i="1"/>
  <c r="O1642" i="1"/>
  <c r="O1643" i="1"/>
  <c r="O1644" i="1"/>
  <c r="O1645" i="1"/>
  <c r="O1646" i="1"/>
  <c r="O1647" i="1"/>
  <c r="O1648" i="1"/>
  <c r="O1649" i="1"/>
  <c r="O1650" i="1"/>
  <c r="O1651" i="1"/>
  <c r="O1652" i="1"/>
  <c r="O1653" i="1"/>
  <c r="O1654" i="1"/>
  <c r="O1655" i="1"/>
  <c r="O1656" i="1"/>
  <c r="O1657" i="1"/>
  <c r="O1658" i="1"/>
  <c r="O1659" i="1"/>
  <c r="O1660" i="1"/>
  <c r="O1661" i="1"/>
  <c r="O1662" i="1"/>
  <c r="O1663" i="1"/>
  <c r="O1664" i="1"/>
  <c r="O1665" i="1"/>
  <c r="O1666" i="1"/>
  <c r="O1667" i="1"/>
  <c r="O1668" i="1"/>
  <c r="O1669" i="1"/>
  <c r="O1670" i="1"/>
  <c r="O1671" i="1"/>
  <c r="O1672" i="1"/>
  <c r="O1673" i="1"/>
  <c r="O1674" i="1"/>
  <c r="O1675" i="1"/>
  <c r="O1676" i="1"/>
  <c r="O1677" i="1"/>
  <c r="O1678" i="1"/>
  <c r="O1679" i="1"/>
  <c r="O1680" i="1"/>
  <c r="O1681" i="1"/>
  <c r="O1682" i="1"/>
  <c r="O1683" i="1"/>
  <c r="O1684" i="1"/>
  <c r="O1685" i="1"/>
  <c r="O1686" i="1"/>
  <c r="O1687" i="1"/>
  <c r="O1688" i="1"/>
  <c r="O1689" i="1"/>
  <c r="O1690" i="1"/>
  <c r="O1691" i="1"/>
  <c r="O1692" i="1"/>
  <c r="O1693" i="1"/>
  <c r="O1694" i="1"/>
  <c r="O1695" i="1"/>
  <c r="O1696" i="1"/>
  <c r="O1697" i="1"/>
  <c r="O1698" i="1"/>
  <c r="O1699" i="1"/>
  <c r="O1700" i="1"/>
  <c r="O1701" i="1"/>
  <c r="O1702" i="1"/>
  <c r="O1703" i="1"/>
  <c r="O1704" i="1"/>
  <c r="O1705" i="1"/>
  <c r="O1706" i="1"/>
  <c r="O1707" i="1"/>
  <c r="O1708" i="1"/>
  <c r="O1709" i="1"/>
  <c r="AD6" i="1"/>
  <c r="Q1479" i="1"/>
  <c r="R1479" i="1" s="1"/>
  <c r="Q1480" i="1"/>
  <c r="R1480" i="1" s="1"/>
  <c r="Q1481" i="1"/>
  <c r="R1481" i="1" s="1"/>
  <c r="Q1482" i="1"/>
  <c r="R1482" i="1" s="1"/>
  <c r="Q1483" i="1"/>
  <c r="R1483" i="1" s="1"/>
  <c r="Q1484" i="1"/>
  <c r="R1484" i="1" s="1"/>
  <c r="Q1485" i="1"/>
  <c r="R1485" i="1" s="1"/>
  <c r="Q1486" i="1"/>
  <c r="R1486" i="1" s="1"/>
  <c r="Q1487" i="1"/>
  <c r="R1487" i="1" s="1"/>
  <c r="Q1488" i="1"/>
  <c r="R1488" i="1" s="1"/>
  <c r="Q1489" i="1"/>
  <c r="R1489" i="1" s="1"/>
  <c r="Q1490" i="1"/>
  <c r="R1490" i="1" s="1"/>
  <c r="Q1491" i="1"/>
  <c r="R1491" i="1" s="1"/>
  <c r="Q1492" i="1"/>
  <c r="R1492" i="1" s="1"/>
  <c r="Q1493" i="1"/>
  <c r="R1493" i="1" s="1"/>
  <c r="Q1494" i="1"/>
  <c r="R1494" i="1" s="1"/>
  <c r="Q1495" i="1"/>
  <c r="R1495" i="1" s="1"/>
  <c r="Q1496" i="1"/>
  <c r="R1496" i="1" s="1"/>
  <c r="Q1497" i="1"/>
  <c r="R1497" i="1" s="1"/>
  <c r="Q1498" i="1"/>
  <c r="R1498" i="1" s="1"/>
  <c r="Q1499" i="1"/>
  <c r="R1499" i="1" s="1"/>
  <c r="Q1500" i="1"/>
  <c r="R1500" i="1" s="1"/>
  <c r="Q1501" i="1"/>
  <c r="R1501" i="1" s="1"/>
  <c r="Q1502" i="1"/>
  <c r="R1502" i="1" s="1"/>
  <c r="Q1503" i="1"/>
  <c r="R1503" i="1" s="1"/>
  <c r="Q1504" i="1"/>
  <c r="R1504" i="1" s="1"/>
  <c r="Q1505" i="1"/>
  <c r="R1505" i="1" s="1"/>
  <c r="Q1506" i="1"/>
  <c r="R1506" i="1" s="1"/>
  <c r="Q1507" i="1"/>
  <c r="R1507" i="1" s="1"/>
  <c r="Q1508" i="1"/>
  <c r="R1508" i="1" s="1"/>
  <c r="Q1509" i="1"/>
  <c r="R1509" i="1" s="1"/>
  <c r="Q1510" i="1"/>
  <c r="R1510" i="1" s="1"/>
  <c r="Q1511" i="1"/>
  <c r="R1511" i="1" s="1"/>
  <c r="Q1512" i="1"/>
  <c r="R1512" i="1" s="1"/>
  <c r="Q1513" i="1"/>
  <c r="R1513" i="1" s="1"/>
  <c r="Q1514" i="1"/>
  <c r="R1514" i="1" s="1"/>
  <c r="Q1515" i="1"/>
  <c r="R1515" i="1" s="1"/>
  <c r="Q1516" i="1"/>
  <c r="R1516" i="1" s="1"/>
  <c r="Q1517" i="1"/>
  <c r="R1517" i="1" s="1"/>
  <c r="Q1518" i="1"/>
  <c r="R1518" i="1" s="1"/>
  <c r="Q1519" i="1"/>
  <c r="R1519" i="1" s="1"/>
  <c r="Q1520" i="1"/>
  <c r="R1520" i="1" s="1"/>
  <c r="Q1521" i="1"/>
  <c r="R1521" i="1" s="1"/>
  <c r="Q1522" i="1"/>
  <c r="R1522" i="1" s="1"/>
  <c r="Q1523" i="1"/>
  <c r="R1523" i="1" s="1"/>
  <c r="Q1524" i="1"/>
  <c r="R1524" i="1" s="1"/>
  <c r="Q1525" i="1"/>
  <c r="R1525" i="1" s="1"/>
  <c r="Q1526" i="1"/>
  <c r="R1526" i="1" s="1"/>
  <c r="Q1527" i="1"/>
  <c r="R1527" i="1" s="1"/>
  <c r="Q1528" i="1"/>
  <c r="R1528" i="1" s="1"/>
  <c r="Q1529" i="1"/>
  <c r="R1529" i="1" s="1"/>
  <c r="Q1530" i="1"/>
  <c r="R1530" i="1" s="1"/>
  <c r="Q1531" i="1"/>
  <c r="R1531" i="1" s="1"/>
  <c r="Q1532" i="1"/>
  <c r="R1532" i="1" s="1"/>
  <c r="Q1533" i="1"/>
  <c r="R1533" i="1" s="1"/>
  <c r="Q1534" i="1"/>
  <c r="R1534" i="1" s="1"/>
  <c r="Q1535" i="1"/>
  <c r="R1535" i="1" s="1"/>
  <c r="Q1536" i="1"/>
  <c r="R1536" i="1" s="1"/>
  <c r="Q1537" i="1"/>
  <c r="R1537" i="1" s="1"/>
  <c r="Q1538" i="1"/>
  <c r="R1538" i="1" s="1"/>
  <c r="Q1539" i="1"/>
  <c r="R1539" i="1" s="1"/>
  <c r="Q1540" i="1"/>
  <c r="R1540" i="1" s="1"/>
  <c r="Q1541" i="1"/>
  <c r="R1541" i="1" s="1"/>
  <c r="Q1542" i="1"/>
  <c r="R1542" i="1" s="1"/>
  <c r="Q1543" i="1"/>
  <c r="R1543" i="1" s="1"/>
  <c r="Q1544" i="1"/>
  <c r="R1544" i="1" s="1"/>
  <c r="Q1545" i="1"/>
  <c r="R1545" i="1" s="1"/>
  <c r="Q1546" i="1"/>
  <c r="R1546" i="1" s="1"/>
  <c r="Q1547" i="1"/>
  <c r="R1547" i="1" s="1"/>
  <c r="Q1548" i="1"/>
  <c r="R1548" i="1" s="1"/>
  <c r="Q1549" i="1"/>
  <c r="R1549" i="1" s="1"/>
  <c r="Q1550" i="1"/>
  <c r="R1550" i="1" s="1"/>
  <c r="Q1551" i="1"/>
  <c r="R1551" i="1" s="1"/>
  <c r="Q1552" i="1"/>
  <c r="R1552" i="1" s="1"/>
  <c r="Q1553" i="1"/>
  <c r="R1553" i="1" s="1"/>
  <c r="Q1554" i="1"/>
  <c r="R1554" i="1" s="1"/>
  <c r="Q1555" i="1"/>
  <c r="R1555" i="1" s="1"/>
  <c r="Q1556" i="1"/>
  <c r="R1556" i="1" s="1"/>
  <c r="Q1557" i="1"/>
  <c r="R1557" i="1" s="1"/>
  <c r="Q1558" i="1"/>
  <c r="R1558" i="1" s="1"/>
  <c r="Q1559" i="1"/>
  <c r="R1559" i="1" s="1"/>
  <c r="Q1560" i="1"/>
  <c r="R1560" i="1" s="1"/>
  <c r="Q1561" i="1"/>
  <c r="R1561" i="1" s="1"/>
  <c r="Q1562" i="1"/>
  <c r="R1562" i="1" s="1"/>
  <c r="Q1563" i="1"/>
  <c r="R1563" i="1" s="1"/>
  <c r="Q1564" i="1"/>
  <c r="R1564" i="1" s="1"/>
  <c r="Q1565" i="1"/>
  <c r="R1565" i="1" s="1"/>
  <c r="Q1566" i="1"/>
  <c r="R1566" i="1" s="1"/>
  <c r="Q1567" i="1"/>
  <c r="R1567" i="1" s="1"/>
  <c r="Q1568" i="1"/>
  <c r="R1568" i="1" s="1"/>
  <c r="Q1569" i="1"/>
  <c r="R1569" i="1" s="1"/>
  <c r="Q1570" i="1"/>
  <c r="R1570" i="1" s="1"/>
  <c r="Q1571" i="1"/>
  <c r="R1571" i="1" s="1"/>
  <c r="Q1572" i="1"/>
  <c r="R1572" i="1" s="1"/>
  <c r="Q1573" i="1"/>
  <c r="R1573" i="1" s="1"/>
  <c r="Q1574" i="1"/>
  <c r="R1574" i="1" s="1"/>
  <c r="Q1575" i="1"/>
  <c r="R1575" i="1" s="1"/>
  <c r="Q1576" i="1"/>
  <c r="R1576" i="1" s="1"/>
  <c r="Q1577" i="1"/>
  <c r="R1577" i="1" s="1"/>
  <c r="Q1578" i="1"/>
  <c r="R1578" i="1" s="1"/>
  <c r="Q1579" i="1"/>
  <c r="R1579" i="1" s="1"/>
  <c r="Q1580" i="1"/>
  <c r="R1580" i="1" s="1"/>
  <c r="Q1581" i="1"/>
  <c r="R1581" i="1" s="1"/>
  <c r="Q1582" i="1"/>
  <c r="R1582" i="1" s="1"/>
  <c r="Q1583" i="1"/>
  <c r="R1583" i="1" s="1"/>
  <c r="Q1584" i="1"/>
  <c r="R1584" i="1" s="1"/>
  <c r="Q1585" i="1"/>
  <c r="R1585" i="1" s="1"/>
  <c r="Q1586" i="1"/>
  <c r="R1586" i="1" s="1"/>
  <c r="Q1587" i="1"/>
  <c r="R1587" i="1" s="1"/>
  <c r="Q1588" i="1"/>
  <c r="R1588" i="1" s="1"/>
  <c r="Q1589" i="1"/>
  <c r="R1589" i="1" s="1"/>
  <c r="Q1590" i="1"/>
  <c r="R1590" i="1" s="1"/>
  <c r="O1479" i="1"/>
  <c r="O1480" i="1"/>
  <c r="O1481" i="1"/>
  <c r="O1482" i="1"/>
  <c r="O1483" i="1"/>
  <c r="O1484" i="1"/>
  <c r="O1485" i="1"/>
  <c r="O1486" i="1"/>
  <c r="O1487" i="1"/>
  <c r="O1488" i="1"/>
  <c r="O1489" i="1"/>
  <c r="O1490" i="1"/>
  <c r="O1491" i="1"/>
  <c r="O1492" i="1"/>
  <c r="O1493" i="1"/>
  <c r="O1494" i="1"/>
  <c r="O1495" i="1"/>
  <c r="O1496" i="1"/>
  <c r="O1497" i="1"/>
  <c r="O1498" i="1"/>
  <c r="O1499" i="1"/>
  <c r="O1500" i="1"/>
  <c r="O1501" i="1"/>
  <c r="O1502" i="1"/>
  <c r="O1503" i="1"/>
  <c r="O1504" i="1"/>
  <c r="O1505" i="1"/>
  <c r="O1506" i="1"/>
  <c r="O1507" i="1"/>
  <c r="O1508" i="1"/>
  <c r="O1509" i="1"/>
  <c r="O1510" i="1"/>
  <c r="O1511" i="1"/>
  <c r="O1512" i="1"/>
  <c r="O1513" i="1"/>
  <c r="O1514" i="1"/>
  <c r="O1515" i="1"/>
  <c r="O1516" i="1"/>
  <c r="O1517" i="1"/>
  <c r="O1518" i="1"/>
  <c r="O1519" i="1"/>
  <c r="O1520" i="1"/>
  <c r="O1521" i="1"/>
  <c r="O1522" i="1"/>
  <c r="O1523" i="1"/>
  <c r="O1524" i="1"/>
  <c r="O1525" i="1"/>
  <c r="O1526" i="1"/>
  <c r="O1527" i="1"/>
  <c r="O1528" i="1"/>
  <c r="O1529" i="1"/>
  <c r="O1530" i="1"/>
  <c r="O1531" i="1"/>
  <c r="O1532" i="1"/>
  <c r="O1533" i="1"/>
  <c r="O1534" i="1"/>
  <c r="O1535" i="1"/>
  <c r="O1536" i="1"/>
  <c r="O1537" i="1"/>
  <c r="O1538" i="1"/>
  <c r="O1539" i="1"/>
  <c r="O1540" i="1"/>
  <c r="O1541" i="1"/>
  <c r="O1542" i="1"/>
  <c r="O1543" i="1"/>
  <c r="O1544" i="1"/>
  <c r="O1545" i="1"/>
  <c r="O1546" i="1"/>
  <c r="O1547" i="1"/>
  <c r="O1548" i="1"/>
  <c r="O1549" i="1"/>
  <c r="O1550" i="1"/>
  <c r="O1551" i="1"/>
  <c r="O1552" i="1"/>
  <c r="O1553" i="1"/>
  <c r="O1554" i="1"/>
  <c r="O1555" i="1"/>
  <c r="O1556" i="1"/>
  <c r="O1557" i="1"/>
  <c r="O1558" i="1"/>
  <c r="O1559" i="1"/>
  <c r="O1560" i="1"/>
  <c r="O1561" i="1"/>
  <c r="O1562" i="1"/>
  <c r="O1563" i="1"/>
  <c r="O1564" i="1"/>
  <c r="O1565" i="1"/>
  <c r="O1566" i="1"/>
  <c r="O1567" i="1"/>
  <c r="O1568" i="1"/>
  <c r="O1569" i="1"/>
  <c r="O1570" i="1"/>
  <c r="O1571" i="1"/>
  <c r="O1572" i="1"/>
  <c r="O1573" i="1"/>
  <c r="O1574" i="1"/>
  <c r="O1575" i="1"/>
  <c r="O1576" i="1"/>
  <c r="O1577" i="1"/>
  <c r="O1578" i="1"/>
  <c r="O1579" i="1"/>
  <c r="O1580" i="1"/>
  <c r="O1581" i="1"/>
  <c r="O1582" i="1"/>
  <c r="O1583" i="1"/>
  <c r="O1584" i="1"/>
  <c r="O1585" i="1"/>
  <c r="O1586" i="1"/>
  <c r="O1587" i="1"/>
  <c r="O1588" i="1"/>
  <c r="O1589" i="1"/>
  <c r="O1590" i="1"/>
  <c r="AC6" i="1" l="1"/>
  <c r="Q1342" i="1"/>
  <c r="R1342" i="1" s="1"/>
  <c r="Q1343" i="1"/>
  <c r="R1343" i="1" s="1"/>
  <c r="Q1344" i="1"/>
  <c r="R1344" i="1" s="1"/>
  <c r="Q1345" i="1"/>
  <c r="R1345" i="1" s="1"/>
  <c r="Q1346" i="1"/>
  <c r="R1346" i="1" s="1"/>
  <c r="Q1347" i="1"/>
  <c r="R1347" i="1" s="1"/>
  <c r="Q1348" i="1"/>
  <c r="R1348" i="1" s="1"/>
  <c r="Q1349" i="1"/>
  <c r="R1349" i="1" s="1"/>
  <c r="Q1350" i="1"/>
  <c r="R1350" i="1" s="1"/>
  <c r="Q1351" i="1"/>
  <c r="R1351" i="1" s="1"/>
  <c r="Q1352" i="1"/>
  <c r="R1352" i="1" s="1"/>
  <c r="Q1353" i="1"/>
  <c r="R1353" i="1" s="1"/>
  <c r="Q1354" i="1"/>
  <c r="R1354" i="1" s="1"/>
  <c r="Q1355" i="1"/>
  <c r="R1355" i="1" s="1"/>
  <c r="Q1356" i="1"/>
  <c r="R1356" i="1" s="1"/>
  <c r="Q1357" i="1"/>
  <c r="R1357" i="1" s="1"/>
  <c r="Q1358" i="1"/>
  <c r="R1358" i="1" s="1"/>
  <c r="Q1359" i="1"/>
  <c r="R1359" i="1" s="1"/>
  <c r="Q1360" i="1"/>
  <c r="R1360" i="1" s="1"/>
  <c r="Q1361" i="1"/>
  <c r="R1361" i="1" s="1"/>
  <c r="Q1362" i="1"/>
  <c r="R1362" i="1" s="1"/>
  <c r="Q1363" i="1"/>
  <c r="R1363" i="1" s="1"/>
  <c r="Q1364" i="1"/>
  <c r="R1364" i="1" s="1"/>
  <c r="Q1365" i="1"/>
  <c r="R1365" i="1" s="1"/>
  <c r="Q1366" i="1"/>
  <c r="R1366" i="1" s="1"/>
  <c r="Q1367" i="1"/>
  <c r="R1367" i="1" s="1"/>
  <c r="Q1368" i="1"/>
  <c r="R1368" i="1" s="1"/>
  <c r="Q1369" i="1"/>
  <c r="R1369" i="1" s="1"/>
  <c r="Q1370" i="1"/>
  <c r="R1370" i="1" s="1"/>
  <c r="Q1371" i="1"/>
  <c r="R1371" i="1" s="1"/>
  <c r="Q1372" i="1"/>
  <c r="R1372" i="1" s="1"/>
  <c r="Q1373" i="1"/>
  <c r="R1373" i="1" s="1"/>
  <c r="Q1374" i="1"/>
  <c r="R1374" i="1" s="1"/>
  <c r="Q1375" i="1"/>
  <c r="R1375" i="1" s="1"/>
  <c r="Q1376" i="1"/>
  <c r="R1376" i="1" s="1"/>
  <c r="Q1377" i="1"/>
  <c r="R1377" i="1" s="1"/>
  <c r="Q1378" i="1"/>
  <c r="R1378" i="1" s="1"/>
  <c r="Q1379" i="1"/>
  <c r="R1379" i="1" s="1"/>
  <c r="Q1380" i="1"/>
  <c r="R1380" i="1" s="1"/>
  <c r="Q1381" i="1"/>
  <c r="R1381" i="1" s="1"/>
  <c r="Q1382" i="1"/>
  <c r="R1382" i="1" s="1"/>
  <c r="Q1383" i="1"/>
  <c r="R1383" i="1" s="1"/>
  <c r="Q1384" i="1"/>
  <c r="R1384" i="1" s="1"/>
  <c r="Q1385" i="1"/>
  <c r="R1385" i="1" s="1"/>
  <c r="Q1386" i="1"/>
  <c r="R1386" i="1" s="1"/>
  <c r="Q1387" i="1"/>
  <c r="R1387" i="1" s="1"/>
  <c r="Q1388" i="1"/>
  <c r="R1388" i="1" s="1"/>
  <c r="Q1389" i="1"/>
  <c r="R1389" i="1" s="1"/>
  <c r="Q1390" i="1"/>
  <c r="R1390" i="1" s="1"/>
  <c r="Q1391" i="1"/>
  <c r="R1391" i="1" s="1"/>
  <c r="Q1392" i="1"/>
  <c r="R1392" i="1" s="1"/>
  <c r="Q1393" i="1"/>
  <c r="R1393" i="1" s="1"/>
  <c r="Q1394" i="1"/>
  <c r="R1394" i="1" s="1"/>
  <c r="Q1395" i="1"/>
  <c r="R1395" i="1" s="1"/>
  <c r="Q1396" i="1"/>
  <c r="R1396" i="1" s="1"/>
  <c r="Q1397" i="1"/>
  <c r="R1397" i="1" s="1"/>
  <c r="Q1398" i="1"/>
  <c r="R1398" i="1" s="1"/>
  <c r="Q1399" i="1"/>
  <c r="R1399" i="1" s="1"/>
  <c r="Q1400" i="1"/>
  <c r="R1400" i="1" s="1"/>
  <c r="Q1401" i="1"/>
  <c r="R1401" i="1" s="1"/>
  <c r="Q1402" i="1"/>
  <c r="R1402" i="1" s="1"/>
  <c r="Q1403" i="1"/>
  <c r="R1403" i="1" s="1"/>
  <c r="Q1404" i="1"/>
  <c r="R1404" i="1" s="1"/>
  <c r="Q1405" i="1"/>
  <c r="R1405" i="1" s="1"/>
  <c r="Q1406" i="1"/>
  <c r="R1406" i="1" s="1"/>
  <c r="Q1407" i="1"/>
  <c r="R1407" i="1" s="1"/>
  <c r="Q1408" i="1"/>
  <c r="R1408" i="1" s="1"/>
  <c r="Q1409" i="1"/>
  <c r="R1409" i="1" s="1"/>
  <c r="Q1410" i="1"/>
  <c r="R1410" i="1" s="1"/>
  <c r="Q1411" i="1"/>
  <c r="R1411" i="1" s="1"/>
  <c r="Q1412" i="1"/>
  <c r="R1412" i="1" s="1"/>
  <c r="Q1413" i="1"/>
  <c r="R1413" i="1" s="1"/>
  <c r="Q1414" i="1"/>
  <c r="R1414" i="1" s="1"/>
  <c r="Q1415" i="1"/>
  <c r="R1415" i="1" s="1"/>
  <c r="Q1416" i="1"/>
  <c r="R1416" i="1" s="1"/>
  <c r="Q1417" i="1"/>
  <c r="R1417" i="1" s="1"/>
  <c r="Q1418" i="1"/>
  <c r="R1418" i="1" s="1"/>
  <c r="Q1419" i="1"/>
  <c r="R1419" i="1" s="1"/>
  <c r="Q1420" i="1"/>
  <c r="R1420" i="1" s="1"/>
  <c r="Q1421" i="1"/>
  <c r="R1421" i="1" s="1"/>
  <c r="Q1422" i="1"/>
  <c r="R1422" i="1" s="1"/>
  <c r="Q1423" i="1"/>
  <c r="R1423" i="1" s="1"/>
  <c r="Q1424" i="1"/>
  <c r="R1424" i="1" s="1"/>
  <c r="Q1425" i="1"/>
  <c r="R1425" i="1" s="1"/>
  <c r="Q1426" i="1"/>
  <c r="R1426" i="1" s="1"/>
  <c r="Q1427" i="1"/>
  <c r="R1427" i="1" s="1"/>
  <c r="Q1428" i="1"/>
  <c r="R1428" i="1" s="1"/>
  <c r="Q1429" i="1"/>
  <c r="R1429" i="1" s="1"/>
  <c r="Q1430" i="1"/>
  <c r="R1430" i="1" s="1"/>
  <c r="Q1431" i="1"/>
  <c r="R1431" i="1" s="1"/>
  <c r="Q1432" i="1"/>
  <c r="R1432" i="1" s="1"/>
  <c r="Q1433" i="1"/>
  <c r="R1433" i="1" s="1"/>
  <c r="Q1434" i="1"/>
  <c r="R1434" i="1" s="1"/>
  <c r="Q1435" i="1"/>
  <c r="R1435" i="1" s="1"/>
  <c r="Q1436" i="1"/>
  <c r="R1436" i="1" s="1"/>
  <c r="Q1437" i="1"/>
  <c r="R1437" i="1" s="1"/>
  <c r="Q1438" i="1"/>
  <c r="R1438" i="1" s="1"/>
  <c r="Q1439" i="1"/>
  <c r="R1439" i="1" s="1"/>
  <c r="Q1440" i="1"/>
  <c r="R1440" i="1" s="1"/>
  <c r="Q1441" i="1"/>
  <c r="R1441" i="1" s="1"/>
  <c r="Q1442" i="1"/>
  <c r="R1442" i="1" s="1"/>
  <c r="Q1443" i="1"/>
  <c r="R1443" i="1" s="1"/>
  <c r="Q1444" i="1"/>
  <c r="R1444" i="1" s="1"/>
  <c r="Q1445" i="1"/>
  <c r="R1445" i="1" s="1"/>
  <c r="Q1446" i="1"/>
  <c r="R1446" i="1" s="1"/>
  <c r="Q1447" i="1"/>
  <c r="R1447" i="1" s="1"/>
  <c r="Q1448" i="1"/>
  <c r="R1448" i="1" s="1"/>
  <c r="Q1449" i="1"/>
  <c r="R1449" i="1" s="1"/>
  <c r="Q1450" i="1"/>
  <c r="R1450" i="1" s="1"/>
  <c r="Q1451" i="1"/>
  <c r="R1451" i="1" s="1"/>
  <c r="Q1452" i="1"/>
  <c r="R1452" i="1" s="1"/>
  <c r="Q1453" i="1"/>
  <c r="R1453" i="1" s="1"/>
  <c r="Q1454" i="1"/>
  <c r="R1454" i="1" s="1"/>
  <c r="Q1455" i="1"/>
  <c r="R1455" i="1" s="1"/>
  <c r="Q1456" i="1"/>
  <c r="R1456" i="1" s="1"/>
  <c r="Q1457" i="1"/>
  <c r="R1457" i="1" s="1"/>
  <c r="Q1458" i="1"/>
  <c r="R1458" i="1" s="1"/>
  <c r="Q1459" i="1"/>
  <c r="R1459" i="1" s="1"/>
  <c r="Q1460" i="1"/>
  <c r="R1460" i="1" s="1"/>
  <c r="Q1461" i="1"/>
  <c r="R1461" i="1" s="1"/>
  <c r="Q1462" i="1"/>
  <c r="R1462" i="1" s="1"/>
  <c r="Q1463" i="1"/>
  <c r="R1463" i="1" s="1"/>
  <c r="Q1464" i="1"/>
  <c r="R1464" i="1" s="1"/>
  <c r="Q1465" i="1"/>
  <c r="R1465" i="1" s="1"/>
  <c r="Q1466" i="1"/>
  <c r="R1466" i="1" s="1"/>
  <c r="Q1467" i="1"/>
  <c r="R1467" i="1" s="1"/>
  <c r="Q1468" i="1"/>
  <c r="R1468" i="1" s="1"/>
  <c r="Q1469" i="1"/>
  <c r="R1469" i="1" s="1"/>
  <c r="Q1470" i="1"/>
  <c r="R1470" i="1" s="1"/>
  <c r="Q1471" i="1"/>
  <c r="R1471" i="1" s="1"/>
  <c r="Q1472" i="1"/>
  <c r="R1472" i="1" s="1"/>
  <c r="Q1473" i="1"/>
  <c r="R1473" i="1" s="1"/>
  <c r="Q1474" i="1"/>
  <c r="R1474" i="1" s="1"/>
  <c r="Q1475" i="1"/>
  <c r="R1475" i="1" s="1"/>
  <c r="Q1476" i="1"/>
  <c r="R1476" i="1" s="1"/>
  <c r="Q1477" i="1"/>
  <c r="R1477" i="1" s="1"/>
  <c r="Q1478" i="1"/>
  <c r="R1478" i="1" s="1"/>
  <c r="O1342" i="1"/>
  <c r="O1343" i="1"/>
  <c r="O1344" i="1"/>
  <c r="O1345" i="1"/>
  <c r="O1346" i="1"/>
  <c r="O1347" i="1"/>
  <c r="O1348" i="1"/>
  <c r="O1349" i="1"/>
  <c r="O1350" i="1"/>
  <c r="O1351" i="1"/>
  <c r="O1352" i="1"/>
  <c r="O1353" i="1"/>
  <c r="O1354" i="1"/>
  <c r="O1355" i="1"/>
  <c r="O1356" i="1"/>
  <c r="O1357" i="1"/>
  <c r="O1358" i="1"/>
  <c r="O1359" i="1"/>
  <c r="O1360" i="1"/>
  <c r="O1361" i="1"/>
  <c r="O1362" i="1"/>
  <c r="O1363" i="1"/>
  <c r="O1364" i="1"/>
  <c r="O1365" i="1"/>
  <c r="O1366" i="1"/>
  <c r="O1367" i="1"/>
  <c r="O1368" i="1"/>
  <c r="O1369" i="1"/>
  <c r="O1370" i="1"/>
  <c r="O1371" i="1"/>
  <c r="O1372" i="1"/>
  <c r="O1373" i="1"/>
  <c r="O1374" i="1"/>
  <c r="O1375" i="1"/>
  <c r="O1376" i="1"/>
  <c r="O1377" i="1"/>
  <c r="O1378" i="1"/>
  <c r="O1379" i="1"/>
  <c r="O1380" i="1"/>
  <c r="O1381" i="1"/>
  <c r="O1382" i="1"/>
  <c r="O1383" i="1"/>
  <c r="O1384" i="1"/>
  <c r="O1385" i="1"/>
  <c r="O1386" i="1"/>
  <c r="O1387" i="1"/>
  <c r="O1388" i="1"/>
  <c r="O1389" i="1"/>
  <c r="O1390" i="1"/>
  <c r="O1391" i="1"/>
  <c r="O1392" i="1"/>
  <c r="O1393" i="1"/>
  <c r="O1394" i="1"/>
  <c r="O1395" i="1"/>
  <c r="O1396" i="1"/>
  <c r="O1397" i="1"/>
  <c r="O1398" i="1"/>
  <c r="O1399" i="1"/>
  <c r="O1400" i="1"/>
  <c r="O1401" i="1"/>
  <c r="O1402" i="1"/>
  <c r="O1403" i="1"/>
  <c r="O1404" i="1"/>
  <c r="O1405" i="1"/>
  <c r="O1406" i="1"/>
  <c r="O1407" i="1"/>
  <c r="O1408" i="1"/>
  <c r="O1409" i="1"/>
  <c r="O1410" i="1"/>
  <c r="O1411" i="1"/>
  <c r="O1412" i="1"/>
  <c r="O1413" i="1"/>
  <c r="O1414" i="1"/>
  <c r="O1415" i="1"/>
  <c r="O1416" i="1"/>
  <c r="O1417" i="1"/>
  <c r="O1418" i="1"/>
  <c r="O1419" i="1"/>
  <c r="O1420" i="1"/>
  <c r="O1421" i="1"/>
  <c r="O1422" i="1"/>
  <c r="O1423" i="1"/>
  <c r="O1424" i="1"/>
  <c r="O1425" i="1"/>
  <c r="O1426" i="1"/>
  <c r="O1427" i="1"/>
  <c r="O1428" i="1"/>
  <c r="O1429" i="1"/>
  <c r="O1430" i="1"/>
  <c r="O1431" i="1"/>
  <c r="O1432" i="1"/>
  <c r="O1433" i="1"/>
  <c r="O1434" i="1"/>
  <c r="O1435" i="1"/>
  <c r="O1436" i="1"/>
  <c r="O1437" i="1"/>
  <c r="O1438" i="1"/>
  <c r="O1439" i="1"/>
  <c r="O1440" i="1"/>
  <c r="O1441" i="1"/>
  <c r="O1442" i="1"/>
  <c r="O1443" i="1"/>
  <c r="O1444" i="1"/>
  <c r="O1445" i="1"/>
  <c r="O1446" i="1"/>
  <c r="O1447" i="1"/>
  <c r="O1448" i="1"/>
  <c r="O1449" i="1"/>
  <c r="O1450" i="1"/>
  <c r="O1451" i="1"/>
  <c r="O1452" i="1"/>
  <c r="O1453" i="1"/>
  <c r="O1454" i="1"/>
  <c r="O1455" i="1"/>
  <c r="O1456" i="1"/>
  <c r="O1457" i="1"/>
  <c r="O1458" i="1"/>
  <c r="O1459" i="1"/>
  <c r="O1460" i="1"/>
  <c r="O1461" i="1"/>
  <c r="O1462" i="1"/>
  <c r="O1463" i="1"/>
  <c r="O1464" i="1"/>
  <c r="O1465" i="1"/>
  <c r="O1466" i="1"/>
  <c r="O1467" i="1"/>
  <c r="O1468" i="1"/>
  <c r="O1469" i="1"/>
  <c r="O1470" i="1"/>
  <c r="O1471" i="1"/>
  <c r="O1472" i="1"/>
  <c r="O1473" i="1"/>
  <c r="O1474" i="1"/>
  <c r="O1475" i="1"/>
  <c r="O1476" i="1"/>
  <c r="O1477" i="1"/>
  <c r="O1478" i="1"/>
  <c r="Q1118" i="1"/>
  <c r="R1118" i="1" s="1"/>
  <c r="Q1306" i="1"/>
  <c r="R1306" i="1" s="1"/>
  <c r="Q1307" i="1"/>
  <c r="R1307" i="1" s="1"/>
  <c r="Q1308" i="1"/>
  <c r="R1308" i="1" s="1"/>
  <c r="Q1309" i="1"/>
  <c r="R1309" i="1" s="1"/>
  <c r="Q1310" i="1"/>
  <c r="R1310" i="1" s="1"/>
  <c r="Q1311" i="1"/>
  <c r="R1311" i="1" s="1"/>
  <c r="Q1312" i="1"/>
  <c r="R1312" i="1" s="1"/>
  <c r="Q1313" i="1"/>
  <c r="R1313" i="1" s="1"/>
  <c r="Q1314" i="1"/>
  <c r="R1314" i="1" s="1"/>
  <c r="Q1315" i="1"/>
  <c r="R1315" i="1" s="1"/>
  <c r="Q1316" i="1"/>
  <c r="R1316" i="1" s="1"/>
  <c r="Q1317" i="1"/>
  <c r="R1317" i="1" s="1"/>
  <c r="Q1318" i="1"/>
  <c r="R1318" i="1" s="1"/>
  <c r="Q1319" i="1"/>
  <c r="R1319" i="1" s="1"/>
  <c r="Q1320" i="1"/>
  <c r="R1320" i="1" s="1"/>
  <c r="Q1321" i="1"/>
  <c r="R1321" i="1" s="1"/>
  <c r="Q1322" i="1"/>
  <c r="R1322" i="1" s="1"/>
  <c r="Q1323" i="1"/>
  <c r="R1323" i="1" s="1"/>
  <c r="Q1324" i="1"/>
  <c r="R1324" i="1" s="1"/>
  <c r="Q1325" i="1"/>
  <c r="R1325" i="1" s="1"/>
  <c r="Q1326" i="1"/>
  <c r="R1326" i="1" s="1"/>
  <c r="Q1327" i="1"/>
  <c r="R1327" i="1" s="1"/>
  <c r="Q1328" i="1"/>
  <c r="R1328" i="1" s="1"/>
  <c r="Q1329" i="1"/>
  <c r="R1329" i="1" s="1"/>
  <c r="Q1330" i="1"/>
  <c r="R1330" i="1" s="1"/>
  <c r="Q1331" i="1"/>
  <c r="R1331" i="1" s="1"/>
  <c r="Q1332" i="1"/>
  <c r="R1332" i="1" s="1"/>
  <c r="Q1333" i="1"/>
  <c r="R1333" i="1" s="1"/>
  <c r="Q1334" i="1"/>
  <c r="R1334" i="1" s="1"/>
  <c r="Q1335" i="1"/>
  <c r="R1335" i="1" s="1"/>
  <c r="Q1336" i="1"/>
  <c r="R1336" i="1" s="1"/>
  <c r="Q1337" i="1"/>
  <c r="R1337" i="1" s="1"/>
  <c r="Q1338" i="1"/>
  <c r="R1338" i="1" s="1"/>
  <c r="Q1339" i="1"/>
  <c r="R1339" i="1" s="1"/>
  <c r="Q1340" i="1"/>
  <c r="R1340" i="1" s="1"/>
  <c r="Q1341" i="1"/>
  <c r="R1341" i="1" s="1"/>
  <c r="O1306" i="1"/>
  <c r="O1307" i="1"/>
  <c r="O1308" i="1"/>
  <c r="O1309" i="1"/>
  <c r="O1310" i="1"/>
  <c r="O1311" i="1"/>
  <c r="O1312" i="1"/>
  <c r="O1313" i="1"/>
  <c r="O1314" i="1"/>
  <c r="O1315" i="1"/>
  <c r="O1316" i="1"/>
  <c r="O1317" i="1"/>
  <c r="O1318" i="1"/>
  <c r="O1319" i="1"/>
  <c r="O1320" i="1"/>
  <c r="O1321" i="1"/>
  <c r="O1322" i="1"/>
  <c r="O1323" i="1"/>
  <c r="O1324" i="1"/>
  <c r="O1325" i="1"/>
  <c r="O1326" i="1"/>
  <c r="O1327" i="1"/>
  <c r="O1328" i="1"/>
  <c r="O1329" i="1"/>
  <c r="O1330" i="1"/>
  <c r="O1331" i="1"/>
  <c r="O1332" i="1"/>
  <c r="O1333" i="1"/>
  <c r="O1334" i="1"/>
  <c r="O1335" i="1"/>
  <c r="O1336" i="1"/>
  <c r="O1337" i="1"/>
  <c r="O1338" i="1"/>
  <c r="O1339" i="1"/>
  <c r="O1340" i="1"/>
  <c r="O1341" i="1"/>
  <c r="AB6" i="1"/>
  <c r="Q1230" i="1"/>
  <c r="R1230" i="1" s="1"/>
  <c r="Q1231" i="1"/>
  <c r="R1231" i="1" s="1"/>
  <c r="Q1232" i="1"/>
  <c r="R1232" i="1" s="1"/>
  <c r="Q1233" i="1"/>
  <c r="R1233" i="1" s="1"/>
  <c r="Q1234" i="1"/>
  <c r="R1234" i="1" s="1"/>
  <c r="Q1235" i="1"/>
  <c r="R1235" i="1" s="1"/>
  <c r="Q1236" i="1"/>
  <c r="R1236" i="1" s="1"/>
  <c r="Q1237" i="1"/>
  <c r="R1237" i="1" s="1"/>
  <c r="Q1238" i="1"/>
  <c r="R1238" i="1" s="1"/>
  <c r="Q1239" i="1"/>
  <c r="R1239" i="1" s="1"/>
  <c r="Q1240" i="1"/>
  <c r="R1240" i="1" s="1"/>
  <c r="Q1241" i="1"/>
  <c r="R1241" i="1" s="1"/>
  <c r="Q1242" i="1"/>
  <c r="R1242" i="1" s="1"/>
  <c r="Q1243" i="1"/>
  <c r="R1243" i="1" s="1"/>
  <c r="Q1244" i="1"/>
  <c r="R1244" i="1" s="1"/>
  <c r="Q1245" i="1"/>
  <c r="R1245" i="1" s="1"/>
  <c r="Q1246" i="1"/>
  <c r="R1246" i="1" s="1"/>
  <c r="Q1247" i="1"/>
  <c r="R1247" i="1" s="1"/>
  <c r="Q1248" i="1"/>
  <c r="R1248" i="1" s="1"/>
  <c r="Q1249" i="1"/>
  <c r="R1249" i="1" s="1"/>
  <c r="Q1250" i="1"/>
  <c r="R1250" i="1" s="1"/>
  <c r="Q1251" i="1"/>
  <c r="R1251" i="1" s="1"/>
  <c r="Q1252" i="1"/>
  <c r="R1252" i="1" s="1"/>
  <c r="Q1253" i="1"/>
  <c r="R1253" i="1" s="1"/>
  <c r="Q1254" i="1"/>
  <c r="R1254" i="1" s="1"/>
  <c r="Q1255" i="1"/>
  <c r="R1255" i="1" s="1"/>
  <c r="Q1256" i="1"/>
  <c r="R1256" i="1" s="1"/>
  <c r="Q1257" i="1"/>
  <c r="R1257" i="1" s="1"/>
  <c r="Q1258" i="1"/>
  <c r="R1258" i="1" s="1"/>
  <c r="Q1259" i="1"/>
  <c r="R1259" i="1" s="1"/>
  <c r="Q1260" i="1"/>
  <c r="R1260" i="1" s="1"/>
  <c r="Q1261" i="1"/>
  <c r="R1261" i="1" s="1"/>
  <c r="Q1262" i="1"/>
  <c r="R1262" i="1" s="1"/>
  <c r="Q1263" i="1"/>
  <c r="R1263" i="1" s="1"/>
  <c r="Q1264" i="1"/>
  <c r="R1264" i="1" s="1"/>
  <c r="Q1265" i="1"/>
  <c r="R1265" i="1" s="1"/>
  <c r="Q1266" i="1"/>
  <c r="R1266" i="1" s="1"/>
  <c r="Q1267" i="1"/>
  <c r="R1267" i="1" s="1"/>
  <c r="Q1268" i="1"/>
  <c r="R1268" i="1" s="1"/>
  <c r="Q1269" i="1"/>
  <c r="R1269" i="1" s="1"/>
  <c r="Q1270" i="1"/>
  <c r="R1270" i="1" s="1"/>
  <c r="Q1271" i="1"/>
  <c r="R1271" i="1" s="1"/>
  <c r="Q1272" i="1"/>
  <c r="R1272" i="1" s="1"/>
  <c r="Q1273" i="1"/>
  <c r="R1273" i="1" s="1"/>
  <c r="Q1274" i="1"/>
  <c r="R1274" i="1" s="1"/>
  <c r="Q1275" i="1"/>
  <c r="R1275" i="1" s="1"/>
  <c r="Q1276" i="1"/>
  <c r="R1276" i="1" s="1"/>
  <c r="Q1277" i="1"/>
  <c r="R1277" i="1" s="1"/>
  <c r="Q1278" i="1"/>
  <c r="R1278" i="1" s="1"/>
  <c r="Q1279" i="1"/>
  <c r="R1279" i="1" s="1"/>
  <c r="Q1280" i="1"/>
  <c r="R1280" i="1" s="1"/>
  <c r="Q1281" i="1"/>
  <c r="R1281" i="1" s="1"/>
  <c r="Q1282" i="1"/>
  <c r="R1282" i="1" s="1"/>
  <c r="Q1283" i="1"/>
  <c r="R1283" i="1" s="1"/>
  <c r="Q1284" i="1"/>
  <c r="R1284" i="1" s="1"/>
  <c r="Q1285" i="1"/>
  <c r="R1285" i="1" s="1"/>
  <c r="Q1286" i="1"/>
  <c r="R1286" i="1" s="1"/>
  <c r="Q1287" i="1"/>
  <c r="R1287" i="1" s="1"/>
  <c r="Q1288" i="1"/>
  <c r="R1288" i="1" s="1"/>
  <c r="Q1289" i="1"/>
  <c r="R1289" i="1" s="1"/>
  <c r="Q1290" i="1"/>
  <c r="R1290" i="1" s="1"/>
  <c r="Q1291" i="1"/>
  <c r="R1291" i="1" s="1"/>
  <c r="Q1292" i="1"/>
  <c r="R1292" i="1" s="1"/>
  <c r="Q1293" i="1"/>
  <c r="R1293" i="1" s="1"/>
  <c r="Q1294" i="1"/>
  <c r="R1294" i="1" s="1"/>
  <c r="Q1295" i="1"/>
  <c r="R1295" i="1" s="1"/>
  <c r="Q1296" i="1"/>
  <c r="R1296" i="1" s="1"/>
  <c r="Q1297" i="1"/>
  <c r="R1297" i="1" s="1"/>
  <c r="Q1298" i="1"/>
  <c r="R1298" i="1" s="1"/>
  <c r="Q1299" i="1"/>
  <c r="R1299" i="1" s="1"/>
  <c r="Q1300" i="1"/>
  <c r="R1300" i="1" s="1"/>
  <c r="Q1301" i="1"/>
  <c r="R1301" i="1" s="1"/>
  <c r="Q1302" i="1"/>
  <c r="R1302" i="1" s="1"/>
  <c r="Q1303" i="1"/>
  <c r="R1303" i="1" s="1"/>
  <c r="Q1304" i="1"/>
  <c r="R1304" i="1" s="1"/>
  <c r="Q1305" i="1"/>
  <c r="R1305" i="1" s="1"/>
  <c r="O1230" i="1"/>
  <c r="O1231" i="1"/>
  <c r="O1232" i="1"/>
  <c r="O1233" i="1"/>
  <c r="O1234" i="1"/>
  <c r="O1235" i="1"/>
  <c r="O1236" i="1"/>
  <c r="O1237" i="1"/>
  <c r="O1238" i="1"/>
  <c r="O1239" i="1"/>
  <c r="O1240" i="1"/>
  <c r="O1241" i="1"/>
  <c r="O1242" i="1"/>
  <c r="O1243" i="1"/>
  <c r="O1244" i="1"/>
  <c r="O1245" i="1"/>
  <c r="O1246" i="1"/>
  <c r="O1247" i="1"/>
  <c r="O1248" i="1"/>
  <c r="O1249" i="1"/>
  <c r="O1250" i="1"/>
  <c r="O1251" i="1"/>
  <c r="O1252" i="1"/>
  <c r="O1253" i="1"/>
  <c r="O1254" i="1"/>
  <c r="O1255" i="1"/>
  <c r="O1256" i="1"/>
  <c r="O1257" i="1"/>
  <c r="O1258" i="1"/>
  <c r="O1259" i="1"/>
  <c r="O1260" i="1"/>
  <c r="O1261" i="1"/>
  <c r="O1262" i="1"/>
  <c r="O1263" i="1"/>
  <c r="O1264" i="1"/>
  <c r="O1265" i="1"/>
  <c r="O1266" i="1"/>
  <c r="O1267" i="1"/>
  <c r="O1268" i="1"/>
  <c r="O1269" i="1"/>
  <c r="O1270" i="1"/>
  <c r="O1271" i="1"/>
  <c r="O1272" i="1"/>
  <c r="O1273" i="1"/>
  <c r="O1274" i="1"/>
  <c r="O1275" i="1"/>
  <c r="O1276" i="1"/>
  <c r="O1277" i="1"/>
  <c r="O1278" i="1"/>
  <c r="O1279" i="1"/>
  <c r="O1280" i="1"/>
  <c r="O1281" i="1"/>
  <c r="O1282" i="1"/>
  <c r="O1283" i="1"/>
  <c r="O1284" i="1"/>
  <c r="O1285" i="1"/>
  <c r="O1286" i="1"/>
  <c r="O1287" i="1"/>
  <c r="O1288" i="1"/>
  <c r="O1289" i="1"/>
  <c r="O1290" i="1"/>
  <c r="O1291" i="1"/>
  <c r="O1292" i="1"/>
  <c r="O1293" i="1"/>
  <c r="O1294" i="1"/>
  <c r="O1295" i="1"/>
  <c r="O1296" i="1"/>
  <c r="O1297" i="1"/>
  <c r="O1298" i="1"/>
  <c r="O1299" i="1"/>
  <c r="O1300" i="1"/>
  <c r="O1301" i="1"/>
  <c r="O1302" i="1"/>
  <c r="O1303" i="1"/>
  <c r="O1304" i="1"/>
  <c r="O1305" i="1"/>
  <c r="Q1198" i="1"/>
  <c r="R1198" i="1" s="1"/>
  <c r="Q1199" i="1"/>
  <c r="R1199" i="1" s="1"/>
  <c r="Q1200" i="1"/>
  <c r="R1200" i="1" s="1"/>
  <c r="Q1201" i="1"/>
  <c r="R1201" i="1" s="1"/>
  <c r="Q1202" i="1"/>
  <c r="R1202" i="1" s="1"/>
  <c r="Q1203" i="1"/>
  <c r="R1203" i="1" s="1"/>
  <c r="Q1204" i="1"/>
  <c r="R1204" i="1" s="1"/>
  <c r="Q1205" i="1"/>
  <c r="R1205" i="1" s="1"/>
  <c r="Q1206" i="1"/>
  <c r="R1206" i="1" s="1"/>
  <c r="Q1207" i="1"/>
  <c r="R1207" i="1" s="1"/>
  <c r="Q1208" i="1"/>
  <c r="R1208" i="1" s="1"/>
  <c r="Q1209" i="1"/>
  <c r="R1209" i="1" s="1"/>
  <c r="Q1210" i="1"/>
  <c r="R1210" i="1" s="1"/>
  <c r="Q1211" i="1"/>
  <c r="R1211" i="1" s="1"/>
  <c r="Q1212" i="1"/>
  <c r="R1212" i="1" s="1"/>
  <c r="Q1213" i="1"/>
  <c r="R1213" i="1" s="1"/>
  <c r="Q1214" i="1"/>
  <c r="R1214" i="1" s="1"/>
  <c r="Q1215" i="1"/>
  <c r="R1215" i="1" s="1"/>
  <c r="Q1216" i="1"/>
  <c r="R1216" i="1" s="1"/>
  <c r="Q1217" i="1"/>
  <c r="R1217" i="1" s="1"/>
  <c r="Q1218" i="1"/>
  <c r="R1218" i="1" s="1"/>
  <c r="Q1219" i="1"/>
  <c r="R1219" i="1" s="1"/>
  <c r="Q1220" i="1"/>
  <c r="R1220" i="1" s="1"/>
  <c r="Q1221" i="1"/>
  <c r="R1221" i="1" s="1"/>
  <c r="Q1222" i="1"/>
  <c r="R1222" i="1" s="1"/>
  <c r="Q1223" i="1"/>
  <c r="R1223" i="1" s="1"/>
  <c r="Q1224" i="1"/>
  <c r="R1224" i="1" s="1"/>
  <c r="Q1225" i="1"/>
  <c r="R1225" i="1" s="1"/>
  <c r="Q1226" i="1"/>
  <c r="R1226" i="1" s="1"/>
  <c r="Q1227" i="1"/>
  <c r="R1227" i="1" s="1"/>
  <c r="Q1228" i="1"/>
  <c r="R1228" i="1" s="1"/>
  <c r="Q1229" i="1"/>
  <c r="R1229" i="1" s="1"/>
  <c r="Q1196" i="1"/>
  <c r="R1196" i="1" s="1"/>
  <c r="Q1197" i="1"/>
  <c r="R1197" i="1" s="1"/>
  <c r="O1196" i="1"/>
  <c r="O1197" i="1"/>
  <c r="O1198" i="1"/>
  <c r="O1199" i="1"/>
  <c r="O1200" i="1"/>
  <c r="O1201" i="1"/>
  <c r="O1202" i="1"/>
  <c r="O1203" i="1"/>
  <c r="O1204" i="1"/>
  <c r="O1205" i="1"/>
  <c r="O1206" i="1"/>
  <c r="O1207" i="1"/>
  <c r="O1208" i="1"/>
  <c r="O1209" i="1"/>
  <c r="O1210" i="1"/>
  <c r="O1211" i="1"/>
  <c r="O1212" i="1"/>
  <c r="O1213" i="1"/>
  <c r="O1214" i="1"/>
  <c r="O1215" i="1"/>
  <c r="O1216" i="1"/>
  <c r="O1217" i="1"/>
  <c r="O1218" i="1"/>
  <c r="O1219" i="1"/>
  <c r="O1220" i="1"/>
  <c r="O1221" i="1"/>
  <c r="O1222" i="1"/>
  <c r="O1223" i="1"/>
  <c r="O1224" i="1"/>
  <c r="O1225" i="1"/>
  <c r="O1226" i="1"/>
  <c r="O1227" i="1"/>
  <c r="O1228" i="1"/>
  <c r="O1229" i="1"/>
  <c r="Q1119" i="1"/>
  <c r="R1119" i="1" s="1"/>
  <c r="Q1120" i="1"/>
  <c r="R1120" i="1" s="1"/>
  <c r="Q1121" i="1"/>
  <c r="R1121" i="1" s="1"/>
  <c r="Q1122" i="1"/>
  <c r="R1122" i="1" s="1"/>
  <c r="Q1123" i="1"/>
  <c r="R1123" i="1" s="1"/>
  <c r="Q1124" i="1"/>
  <c r="R1124" i="1" s="1"/>
  <c r="Q1125" i="1"/>
  <c r="R1125" i="1" s="1"/>
  <c r="Q1126" i="1"/>
  <c r="R1126" i="1" s="1"/>
  <c r="Q1127" i="1"/>
  <c r="R1127" i="1" s="1"/>
  <c r="Q1128" i="1"/>
  <c r="R1128" i="1" s="1"/>
  <c r="Q1129" i="1"/>
  <c r="R1129" i="1" s="1"/>
  <c r="Q1130" i="1"/>
  <c r="R1130" i="1" s="1"/>
  <c r="Q1131" i="1"/>
  <c r="R1131" i="1" s="1"/>
  <c r="Q1132" i="1"/>
  <c r="R1132" i="1" s="1"/>
  <c r="Q1133" i="1"/>
  <c r="R1133" i="1" s="1"/>
  <c r="Q1134" i="1"/>
  <c r="R1134" i="1" s="1"/>
  <c r="Q1135" i="1"/>
  <c r="R1135" i="1" s="1"/>
  <c r="Q1136" i="1"/>
  <c r="R1136" i="1" s="1"/>
  <c r="Q1137" i="1"/>
  <c r="R1137" i="1" s="1"/>
  <c r="Q1138" i="1"/>
  <c r="R1138" i="1" s="1"/>
  <c r="Q1139" i="1"/>
  <c r="R1139" i="1" s="1"/>
  <c r="Q1140" i="1"/>
  <c r="R1140" i="1" s="1"/>
  <c r="Q1141" i="1"/>
  <c r="R1141" i="1" s="1"/>
  <c r="Q1142" i="1"/>
  <c r="R1142" i="1" s="1"/>
  <c r="Q1143" i="1"/>
  <c r="R1143" i="1" s="1"/>
  <c r="Q1144" i="1"/>
  <c r="R1144" i="1" s="1"/>
  <c r="Q1145" i="1"/>
  <c r="R1145" i="1" s="1"/>
  <c r="Q1146" i="1"/>
  <c r="R1146" i="1" s="1"/>
  <c r="Q1147" i="1"/>
  <c r="R1147" i="1" s="1"/>
  <c r="Q1148" i="1"/>
  <c r="R1148" i="1" s="1"/>
  <c r="Q1149" i="1"/>
  <c r="R1149" i="1" s="1"/>
  <c r="Q1150" i="1"/>
  <c r="R1150" i="1" s="1"/>
  <c r="Q1151" i="1"/>
  <c r="R1151" i="1" s="1"/>
  <c r="Q1152" i="1"/>
  <c r="R1152" i="1" s="1"/>
  <c r="Q1153" i="1"/>
  <c r="R1153" i="1" s="1"/>
  <c r="Q1154" i="1"/>
  <c r="R1154" i="1" s="1"/>
  <c r="Q1155" i="1"/>
  <c r="R1155" i="1" s="1"/>
  <c r="Q1156" i="1"/>
  <c r="R1156" i="1" s="1"/>
  <c r="Q1157" i="1"/>
  <c r="R1157" i="1" s="1"/>
  <c r="Q1158" i="1"/>
  <c r="R1158" i="1" s="1"/>
  <c r="Q1159" i="1"/>
  <c r="R1159" i="1" s="1"/>
  <c r="Q1160" i="1"/>
  <c r="R1160" i="1" s="1"/>
  <c r="Q1161" i="1"/>
  <c r="R1161" i="1" s="1"/>
  <c r="Q1162" i="1"/>
  <c r="R1162" i="1" s="1"/>
  <c r="Q1163" i="1"/>
  <c r="R1163" i="1" s="1"/>
  <c r="Q1164" i="1"/>
  <c r="R1164" i="1" s="1"/>
  <c r="Q1165" i="1"/>
  <c r="R1165" i="1" s="1"/>
  <c r="Q1166" i="1"/>
  <c r="R1166" i="1" s="1"/>
  <c r="Q1167" i="1"/>
  <c r="R1167" i="1" s="1"/>
  <c r="Q1168" i="1"/>
  <c r="R1168" i="1" s="1"/>
  <c r="Q1169" i="1"/>
  <c r="R1169" i="1" s="1"/>
  <c r="Q1170" i="1"/>
  <c r="R1170" i="1" s="1"/>
  <c r="Q1171" i="1"/>
  <c r="R1171" i="1" s="1"/>
  <c r="Q1172" i="1"/>
  <c r="R1172" i="1" s="1"/>
  <c r="Q1173" i="1"/>
  <c r="R1173" i="1" s="1"/>
  <c r="Q1174" i="1"/>
  <c r="R1174" i="1" s="1"/>
  <c r="Q1175" i="1"/>
  <c r="R1175" i="1" s="1"/>
  <c r="Q1176" i="1"/>
  <c r="R1176" i="1" s="1"/>
  <c r="Q1177" i="1"/>
  <c r="R1177" i="1" s="1"/>
  <c r="Q1178" i="1"/>
  <c r="R1178" i="1" s="1"/>
  <c r="Q1179" i="1"/>
  <c r="R1179" i="1" s="1"/>
  <c r="Q1180" i="1"/>
  <c r="R1180" i="1" s="1"/>
  <c r="Q1181" i="1"/>
  <c r="R1181" i="1" s="1"/>
  <c r="Q1182" i="1"/>
  <c r="R1182" i="1" s="1"/>
  <c r="Q1183" i="1"/>
  <c r="R1183" i="1" s="1"/>
  <c r="Q1184" i="1"/>
  <c r="R1184" i="1" s="1"/>
  <c r="Q1185" i="1"/>
  <c r="R1185" i="1" s="1"/>
  <c r="Q1186" i="1"/>
  <c r="R1186" i="1" s="1"/>
  <c r="Q1187" i="1"/>
  <c r="R1187" i="1" s="1"/>
  <c r="Q1188" i="1"/>
  <c r="R1188" i="1" s="1"/>
  <c r="Q1189" i="1"/>
  <c r="R1189" i="1" s="1"/>
  <c r="Q1190" i="1"/>
  <c r="R1190" i="1" s="1"/>
  <c r="Q1191" i="1"/>
  <c r="R1191" i="1" s="1"/>
  <c r="Q1192" i="1"/>
  <c r="R1192" i="1" s="1"/>
  <c r="Q1193" i="1"/>
  <c r="R1193" i="1" s="1"/>
  <c r="Q1194" i="1"/>
  <c r="R1194" i="1" s="1"/>
  <c r="Q1195" i="1"/>
  <c r="R1195" i="1" s="1"/>
  <c r="O1118" i="1"/>
  <c r="O1119" i="1"/>
  <c r="O1120" i="1"/>
  <c r="O1121" i="1"/>
  <c r="O1122" i="1"/>
  <c r="O1123" i="1"/>
  <c r="O1124" i="1"/>
  <c r="O1125" i="1"/>
  <c r="O1126" i="1"/>
  <c r="O1127" i="1"/>
  <c r="O1128" i="1"/>
  <c r="O1129" i="1"/>
  <c r="O1130" i="1"/>
  <c r="O1131" i="1"/>
  <c r="O1132" i="1"/>
  <c r="O1133" i="1"/>
  <c r="O1134" i="1"/>
  <c r="O1135" i="1"/>
  <c r="O1136" i="1"/>
  <c r="O1137" i="1"/>
  <c r="O1138" i="1"/>
  <c r="O1139" i="1"/>
  <c r="O1140" i="1"/>
  <c r="O1141" i="1"/>
  <c r="O1142" i="1"/>
  <c r="O1143" i="1"/>
  <c r="O1144" i="1"/>
  <c r="O1145" i="1"/>
  <c r="O1146" i="1"/>
  <c r="O1147" i="1"/>
  <c r="O1148" i="1"/>
  <c r="O1149" i="1"/>
  <c r="O1150" i="1"/>
  <c r="O1151" i="1"/>
  <c r="O1152" i="1"/>
  <c r="O1153" i="1"/>
  <c r="O1154" i="1"/>
  <c r="O1155" i="1"/>
  <c r="O1156" i="1"/>
  <c r="O1157" i="1"/>
  <c r="O1158" i="1"/>
  <c r="O1159" i="1"/>
  <c r="O1160" i="1"/>
  <c r="O1161" i="1"/>
  <c r="O1162" i="1"/>
  <c r="O1163" i="1"/>
  <c r="O1164" i="1"/>
  <c r="O1165" i="1"/>
  <c r="O1166" i="1"/>
  <c r="O1167" i="1"/>
  <c r="O1168" i="1"/>
  <c r="O1169" i="1"/>
  <c r="O1170" i="1"/>
  <c r="O1171" i="1"/>
  <c r="O1172" i="1"/>
  <c r="O1173" i="1"/>
  <c r="O1174" i="1"/>
  <c r="O1175" i="1"/>
  <c r="O1176" i="1"/>
  <c r="O1177" i="1"/>
  <c r="O1178" i="1"/>
  <c r="O1179" i="1"/>
  <c r="O1180" i="1"/>
  <c r="O1181" i="1"/>
  <c r="O1182" i="1"/>
  <c r="O1183" i="1"/>
  <c r="O1184" i="1"/>
  <c r="O1185" i="1"/>
  <c r="O1186" i="1"/>
  <c r="O1187" i="1"/>
  <c r="O1188" i="1"/>
  <c r="O1189" i="1"/>
  <c r="O1190" i="1"/>
  <c r="O1191" i="1"/>
  <c r="O1192" i="1"/>
  <c r="O1193" i="1"/>
  <c r="O1194" i="1"/>
  <c r="O1195" i="1"/>
  <c r="AA6" i="1"/>
  <c r="O1110" i="1"/>
  <c r="O1111" i="1"/>
  <c r="O1112" i="1"/>
  <c r="O1113" i="1"/>
  <c r="O1114" i="1"/>
  <c r="O1115" i="1"/>
  <c r="O1116" i="1"/>
  <c r="O1117" i="1"/>
  <c r="Q1110" i="1"/>
  <c r="R1110" i="1" s="1"/>
  <c r="Q1111" i="1"/>
  <c r="R1111" i="1" s="1"/>
  <c r="Q1112" i="1"/>
  <c r="R1112" i="1" s="1"/>
  <c r="Q1113" i="1"/>
  <c r="R1113" i="1" s="1"/>
  <c r="Q1114" i="1"/>
  <c r="R1114" i="1" s="1"/>
  <c r="Q1115" i="1"/>
  <c r="R1115" i="1" s="1"/>
  <c r="Q1116" i="1"/>
  <c r="R1116" i="1" s="1"/>
  <c r="Q1117" i="1"/>
  <c r="R1117" i="1" s="1"/>
  <c r="Z6" i="1"/>
  <c r="Q994" i="1"/>
  <c r="R994" i="1" s="1"/>
  <c r="Q995" i="1"/>
  <c r="R995" i="1" s="1"/>
  <c r="Q996" i="1"/>
  <c r="R996" i="1" s="1"/>
  <c r="Q997" i="1"/>
  <c r="R997" i="1" s="1"/>
  <c r="Q998" i="1"/>
  <c r="R998" i="1" s="1"/>
  <c r="Q999" i="1"/>
  <c r="R999" i="1" s="1"/>
  <c r="Q1000" i="1"/>
  <c r="R1000" i="1" s="1"/>
  <c r="Q1001" i="1"/>
  <c r="R1001" i="1" s="1"/>
  <c r="Q1002" i="1"/>
  <c r="R1002" i="1" s="1"/>
  <c r="Q1003" i="1"/>
  <c r="R1003" i="1" s="1"/>
  <c r="Q1004" i="1"/>
  <c r="R1004" i="1" s="1"/>
  <c r="Q1005" i="1"/>
  <c r="R1005" i="1" s="1"/>
  <c r="Q1006" i="1"/>
  <c r="R1006" i="1" s="1"/>
  <c r="Q1007" i="1"/>
  <c r="R1007" i="1" s="1"/>
  <c r="Q1008" i="1"/>
  <c r="R1008" i="1" s="1"/>
  <c r="Q1009" i="1"/>
  <c r="R1009" i="1" s="1"/>
  <c r="Q1010" i="1"/>
  <c r="R1010" i="1" s="1"/>
  <c r="Q1011" i="1"/>
  <c r="R1011" i="1" s="1"/>
  <c r="Q1012" i="1"/>
  <c r="R1012" i="1" s="1"/>
  <c r="Q1013" i="1"/>
  <c r="R1013" i="1" s="1"/>
  <c r="Q1014" i="1"/>
  <c r="R1014" i="1" s="1"/>
  <c r="Q1015" i="1"/>
  <c r="R1015" i="1" s="1"/>
  <c r="Q1016" i="1"/>
  <c r="R1016" i="1" s="1"/>
  <c r="Q1017" i="1"/>
  <c r="R1017" i="1" s="1"/>
  <c r="Q1018" i="1"/>
  <c r="R1018" i="1" s="1"/>
  <c r="Q1019" i="1"/>
  <c r="R1019" i="1" s="1"/>
  <c r="Q1020" i="1"/>
  <c r="R1020" i="1" s="1"/>
  <c r="Q1021" i="1"/>
  <c r="R1021" i="1" s="1"/>
  <c r="Q1022" i="1"/>
  <c r="R1022" i="1" s="1"/>
  <c r="Q1023" i="1"/>
  <c r="R1023" i="1" s="1"/>
  <c r="Q1024" i="1"/>
  <c r="R1024" i="1" s="1"/>
  <c r="Q1025" i="1"/>
  <c r="R1025" i="1" s="1"/>
  <c r="Q1026" i="1"/>
  <c r="R1026" i="1" s="1"/>
  <c r="Q1027" i="1"/>
  <c r="R1027" i="1" s="1"/>
  <c r="Q1028" i="1"/>
  <c r="R1028" i="1" s="1"/>
  <c r="Q1029" i="1"/>
  <c r="R1029" i="1" s="1"/>
  <c r="Q1030" i="1"/>
  <c r="R1030" i="1" s="1"/>
  <c r="Q1031" i="1"/>
  <c r="R1031" i="1" s="1"/>
  <c r="Q1032" i="1"/>
  <c r="R1032" i="1" s="1"/>
  <c r="Q1033" i="1"/>
  <c r="R1033" i="1" s="1"/>
  <c r="Q1034" i="1"/>
  <c r="R1034" i="1" s="1"/>
  <c r="Q1035" i="1"/>
  <c r="R1035" i="1" s="1"/>
  <c r="Q1036" i="1"/>
  <c r="R1036" i="1" s="1"/>
  <c r="Q1037" i="1"/>
  <c r="R1037" i="1" s="1"/>
  <c r="Q1038" i="1"/>
  <c r="R1038" i="1" s="1"/>
  <c r="Q1039" i="1"/>
  <c r="R1039" i="1" s="1"/>
  <c r="Q1040" i="1"/>
  <c r="R1040" i="1" s="1"/>
  <c r="Q1041" i="1"/>
  <c r="R1041" i="1" s="1"/>
  <c r="Q1042" i="1"/>
  <c r="R1042" i="1" s="1"/>
  <c r="Q1043" i="1"/>
  <c r="R1043" i="1" s="1"/>
  <c r="Q1044" i="1"/>
  <c r="R1044" i="1" s="1"/>
  <c r="Q1045" i="1"/>
  <c r="R1045" i="1" s="1"/>
  <c r="Q1046" i="1"/>
  <c r="R1046" i="1" s="1"/>
  <c r="Q1047" i="1"/>
  <c r="R1047" i="1" s="1"/>
  <c r="Q1048" i="1"/>
  <c r="R1048" i="1" s="1"/>
  <c r="Q1049" i="1"/>
  <c r="R1049" i="1" s="1"/>
  <c r="Q1050" i="1"/>
  <c r="R1050" i="1" s="1"/>
  <c r="Q1051" i="1"/>
  <c r="R1051" i="1" s="1"/>
  <c r="Q1052" i="1"/>
  <c r="R1052" i="1" s="1"/>
  <c r="Q1053" i="1"/>
  <c r="R1053" i="1" s="1"/>
  <c r="Q1054" i="1"/>
  <c r="R1054" i="1" s="1"/>
  <c r="Q1055" i="1"/>
  <c r="R1055" i="1" s="1"/>
  <c r="Q1056" i="1"/>
  <c r="R1056" i="1" s="1"/>
  <c r="Q1057" i="1"/>
  <c r="R1057" i="1" s="1"/>
  <c r="Q1058" i="1"/>
  <c r="R1058" i="1" s="1"/>
  <c r="Q1059" i="1"/>
  <c r="R1059" i="1" s="1"/>
  <c r="Q1060" i="1"/>
  <c r="R1060" i="1" s="1"/>
  <c r="Q1061" i="1"/>
  <c r="R1061" i="1" s="1"/>
  <c r="Q1062" i="1"/>
  <c r="R1062" i="1" s="1"/>
  <c r="Q1063" i="1"/>
  <c r="R1063" i="1" s="1"/>
  <c r="Q1064" i="1"/>
  <c r="R1064" i="1" s="1"/>
  <c r="Q1065" i="1"/>
  <c r="R1065" i="1" s="1"/>
  <c r="Q1066" i="1"/>
  <c r="R1066" i="1" s="1"/>
  <c r="Q1067" i="1"/>
  <c r="R1067" i="1" s="1"/>
  <c r="Q1068" i="1"/>
  <c r="R1068" i="1" s="1"/>
  <c r="Q1069" i="1"/>
  <c r="R1069" i="1" s="1"/>
  <c r="Q1070" i="1"/>
  <c r="R1070" i="1" s="1"/>
  <c r="Q1071" i="1"/>
  <c r="R1071" i="1" s="1"/>
  <c r="Q1072" i="1"/>
  <c r="R1072" i="1" s="1"/>
  <c r="Q1073" i="1"/>
  <c r="R1073" i="1" s="1"/>
  <c r="Q1074" i="1"/>
  <c r="R1074" i="1" s="1"/>
  <c r="Q1075" i="1"/>
  <c r="R1075" i="1" s="1"/>
  <c r="Q1076" i="1"/>
  <c r="R1076" i="1" s="1"/>
  <c r="Q1077" i="1"/>
  <c r="R1077" i="1" s="1"/>
  <c r="Q1078" i="1"/>
  <c r="R1078" i="1" s="1"/>
  <c r="Q1079" i="1"/>
  <c r="R1079" i="1" s="1"/>
  <c r="Q1080" i="1"/>
  <c r="R1080" i="1" s="1"/>
  <c r="Q1081" i="1"/>
  <c r="R1081" i="1" s="1"/>
  <c r="Q1082" i="1"/>
  <c r="R1082" i="1" s="1"/>
  <c r="Q1083" i="1"/>
  <c r="R1083" i="1" s="1"/>
  <c r="Q1084" i="1"/>
  <c r="R1084" i="1" s="1"/>
  <c r="Q1085" i="1"/>
  <c r="R1085" i="1" s="1"/>
  <c r="Q1086" i="1"/>
  <c r="R1086" i="1" s="1"/>
  <c r="Q1087" i="1"/>
  <c r="R1087" i="1" s="1"/>
  <c r="Q1088" i="1"/>
  <c r="R1088" i="1" s="1"/>
  <c r="Q1089" i="1"/>
  <c r="R1089" i="1" s="1"/>
  <c r="Q1090" i="1"/>
  <c r="R1090" i="1" s="1"/>
  <c r="Q1091" i="1"/>
  <c r="R1091" i="1" s="1"/>
  <c r="Q1092" i="1"/>
  <c r="R1092" i="1" s="1"/>
  <c r="Q1093" i="1"/>
  <c r="R1093" i="1" s="1"/>
  <c r="Q1094" i="1"/>
  <c r="R1094" i="1" s="1"/>
  <c r="Q1095" i="1"/>
  <c r="R1095" i="1" s="1"/>
  <c r="Q1096" i="1"/>
  <c r="R1096" i="1" s="1"/>
  <c r="Q1097" i="1"/>
  <c r="R1097" i="1" s="1"/>
  <c r="Q1098" i="1"/>
  <c r="R1098" i="1" s="1"/>
  <c r="Q1099" i="1"/>
  <c r="R1099" i="1" s="1"/>
  <c r="Q1100" i="1"/>
  <c r="R1100" i="1" s="1"/>
  <c r="Q1101" i="1"/>
  <c r="R1101" i="1" s="1"/>
  <c r="Q1102" i="1"/>
  <c r="R1102" i="1" s="1"/>
  <c r="Q1103" i="1"/>
  <c r="R1103" i="1" s="1"/>
  <c r="Q1104" i="1"/>
  <c r="R1104" i="1" s="1"/>
  <c r="Q1105" i="1"/>
  <c r="R1105" i="1" s="1"/>
  <c r="Q1106" i="1"/>
  <c r="R1106" i="1" s="1"/>
  <c r="Q1107" i="1"/>
  <c r="R1107" i="1" s="1"/>
  <c r="Q1108" i="1"/>
  <c r="R1108" i="1" s="1"/>
  <c r="Q1109" i="1"/>
  <c r="R1109" i="1" s="1"/>
  <c r="O994" i="1"/>
  <c r="O995" i="1"/>
  <c r="O996" i="1"/>
  <c r="O997" i="1"/>
  <c r="O998" i="1"/>
  <c r="O999" i="1"/>
  <c r="O1000" i="1"/>
  <c r="O1001" i="1"/>
  <c r="O1002" i="1"/>
  <c r="O1003" i="1"/>
  <c r="O1004" i="1"/>
  <c r="O1005" i="1"/>
  <c r="O1006" i="1"/>
  <c r="O1007" i="1"/>
  <c r="O1008" i="1"/>
  <c r="O1009" i="1"/>
  <c r="O1010" i="1"/>
  <c r="O1011" i="1"/>
  <c r="O1012" i="1"/>
  <c r="O1013" i="1"/>
  <c r="O1014" i="1"/>
  <c r="O1015" i="1"/>
  <c r="O1016" i="1"/>
  <c r="O1017" i="1"/>
  <c r="O1018" i="1"/>
  <c r="O1019" i="1"/>
  <c r="O1020" i="1"/>
  <c r="O1021" i="1"/>
  <c r="O1022" i="1"/>
  <c r="O1023" i="1"/>
  <c r="O1024" i="1"/>
  <c r="O1025" i="1"/>
  <c r="O1026" i="1"/>
  <c r="O1027" i="1"/>
  <c r="O1028" i="1"/>
  <c r="O1029" i="1"/>
  <c r="O1030" i="1"/>
  <c r="O1031" i="1"/>
  <c r="O1032" i="1"/>
  <c r="O1033" i="1"/>
  <c r="O1034" i="1"/>
  <c r="O1035" i="1"/>
  <c r="O1036" i="1"/>
  <c r="O1037" i="1"/>
  <c r="O1038" i="1"/>
  <c r="O1039" i="1"/>
  <c r="O1040" i="1"/>
  <c r="O1041" i="1"/>
  <c r="O1042" i="1"/>
  <c r="O1043" i="1"/>
  <c r="O1044" i="1"/>
  <c r="O1045" i="1"/>
  <c r="O1046" i="1"/>
  <c r="O1047" i="1"/>
  <c r="O1048" i="1"/>
  <c r="O1049" i="1"/>
  <c r="O1050" i="1"/>
  <c r="O1051" i="1"/>
  <c r="O1052" i="1"/>
  <c r="O1053" i="1"/>
  <c r="O1054" i="1"/>
  <c r="O1055" i="1"/>
  <c r="O1056" i="1"/>
  <c r="O1057" i="1"/>
  <c r="O1058" i="1"/>
  <c r="O1059" i="1"/>
  <c r="O1060" i="1"/>
  <c r="O1061" i="1"/>
  <c r="O1062" i="1"/>
  <c r="O1063" i="1"/>
  <c r="O1064" i="1"/>
  <c r="O1065" i="1"/>
  <c r="O1066" i="1"/>
  <c r="O1067" i="1"/>
  <c r="O1068" i="1"/>
  <c r="O1069" i="1"/>
  <c r="O1070" i="1"/>
  <c r="O1071" i="1"/>
  <c r="O1072" i="1"/>
  <c r="O1073" i="1"/>
  <c r="O1074" i="1"/>
  <c r="O1075" i="1"/>
  <c r="O1076" i="1"/>
  <c r="O1077" i="1"/>
  <c r="O1078" i="1"/>
  <c r="O1079" i="1"/>
  <c r="O1080" i="1"/>
  <c r="O1081" i="1"/>
  <c r="O1082" i="1"/>
  <c r="O1083" i="1"/>
  <c r="O1084" i="1"/>
  <c r="O1085" i="1"/>
  <c r="O1086" i="1"/>
  <c r="O1087" i="1"/>
  <c r="O1088" i="1"/>
  <c r="O1089" i="1"/>
  <c r="O1090" i="1"/>
  <c r="O1091" i="1"/>
  <c r="O1092" i="1"/>
  <c r="O1093" i="1"/>
  <c r="O1094" i="1"/>
  <c r="O1095" i="1"/>
  <c r="O1096" i="1"/>
  <c r="O1097" i="1"/>
  <c r="O1098" i="1"/>
  <c r="O1099" i="1"/>
  <c r="O1100" i="1"/>
  <c r="O1101" i="1"/>
  <c r="O1102" i="1"/>
  <c r="O1103" i="1"/>
  <c r="O1104" i="1"/>
  <c r="O1105" i="1"/>
  <c r="O1106" i="1"/>
  <c r="O1107" i="1"/>
  <c r="O1108" i="1"/>
  <c r="O1109" i="1"/>
  <c r="O952" i="1"/>
  <c r="O953" i="1"/>
  <c r="O954" i="1"/>
  <c r="O955" i="1"/>
  <c r="O956" i="1"/>
  <c r="O957" i="1"/>
  <c r="O958" i="1"/>
  <c r="O959" i="1"/>
  <c r="O960" i="1"/>
  <c r="O961" i="1"/>
  <c r="O962" i="1"/>
  <c r="O963" i="1"/>
  <c r="O964" i="1"/>
  <c r="O965" i="1"/>
  <c r="O966" i="1"/>
  <c r="O967" i="1"/>
  <c r="O968" i="1"/>
  <c r="O969" i="1"/>
  <c r="O970" i="1"/>
  <c r="O971" i="1"/>
  <c r="O972" i="1"/>
  <c r="O973" i="1"/>
  <c r="O974" i="1"/>
  <c r="O975" i="1"/>
  <c r="O976" i="1"/>
  <c r="O977" i="1"/>
  <c r="O978" i="1"/>
  <c r="O979" i="1"/>
  <c r="O980" i="1"/>
  <c r="O981" i="1"/>
  <c r="O982" i="1"/>
  <c r="O983" i="1"/>
  <c r="O984" i="1"/>
  <c r="O985" i="1"/>
  <c r="O986" i="1"/>
  <c r="O987" i="1"/>
  <c r="O988" i="1"/>
  <c r="O989" i="1"/>
  <c r="O990" i="1"/>
  <c r="O991" i="1"/>
  <c r="O992" i="1"/>
  <c r="O993" i="1"/>
  <c r="Q952" i="1"/>
  <c r="R952" i="1" s="1"/>
  <c r="Q953" i="1"/>
  <c r="R953" i="1" s="1"/>
  <c r="Q954" i="1"/>
  <c r="R954" i="1" s="1"/>
  <c r="Q955" i="1"/>
  <c r="R955" i="1" s="1"/>
  <c r="Q956" i="1"/>
  <c r="R956" i="1" s="1"/>
  <c r="Q957" i="1"/>
  <c r="R957" i="1" s="1"/>
  <c r="Q958" i="1"/>
  <c r="R958" i="1" s="1"/>
  <c r="Q959" i="1"/>
  <c r="R959" i="1" s="1"/>
  <c r="Q960" i="1"/>
  <c r="R960" i="1" s="1"/>
  <c r="Q961" i="1"/>
  <c r="R961" i="1" s="1"/>
  <c r="Q962" i="1"/>
  <c r="R962" i="1" s="1"/>
  <c r="Q963" i="1"/>
  <c r="R963" i="1" s="1"/>
  <c r="Q964" i="1"/>
  <c r="R964" i="1" s="1"/>
  <c r="Q965" i="1"/>
  <c r="R965" i="1" s="1"/>
  <c r="Q966" i="1"/>
  <c r="R966" i="1" s="1"/>
  <c r="Q967" i="1"/>
  <c r="R967" i="1" s="1"/>
  <c r="Q968" i="1"/>
  <c r="R968" i="1" s="1"/>
  <c r="Q969" i="1"/>
  <c r="R969" i="1" s="1"/>
  <c r="Q970" i="1"/>
  <c r="R970" i="1" s="1"/>
  <c r="Q971" i="1"/>
  <c r="R971" i="1" s="1"/>
  <c r="Q972" i="1"/>
  <c r="R972" i="1" s="1"/>
  <c r="Q973" i="1"/>
  <c r="R973" i="1" s="1"/>
  <c r="Q974" i="1"/>
  <c r="R974" i="1" s="1"/>
  <c r="Q975" i="1"/>
  <c r="R975" i="1" s="1"/>
  <c r="Q976" i="1"/>
  <c r="R976" i="1" s="1"/>
  <c r="Q977" i="1"/>
  <c r="R977" i="1" s="1"/>
  <c r="Q978" i="1"/>
  <c r="R978" i="1" s="1"/>
  <c r="Q979" i="1"/>
  <c r="R979" i="1" s="1"/>
  <c r="Q980" i="1"/>
  <c r="R980" i="1" s="1"/>
  <c r="Q981" i="1"/>
  <c r="R981" i="1" s="1"/>
  <c r="Q982" i="1"/>
  <c r="R982" i="1" s="1"/>
  <c r="Q983" i="1"/>
  <c r="R983" i="1" s="1"/>
  <c r="Q984" i="1"/>
  <c r="R984" i="1" s="1"/>
  <c r="Q985" i="1"/>
  <c r="R985" i="1" s="1"/>
  <c r="Q986" i="1"/>
  <c r="R986" i="1" s="1"/>
  <c r="Q987" i="1"/>
  <c r="R987" i="1" s="1"/>
  <c r="Q988" i="1"/>
  <c r="R988" i="1" s="1"/>
  <c r="Q989" i="1"/>
  <c r="R989" i="1" s="1"/>
  <c r="Q990" i="1"/>
  <c r="R990" i="1" s="1"/>
  <c r="Q991" i="1"/>
  <c r="R991" i="1" s="1"/>
  <c r="Q992" i="1"/>
  <c r="R992" i="1" s="1"/>
  <c r="Q993" i="1"/>
  <c r="R993" i="1" s="1"/>
  <c r="Y6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51" i="1"/>
  <c r="Q878" i="1"/>
  <c r="R878" i="1" s="1"/>
  <c r="Q879" i="1"/>
  <c r="R879" i="1" s="1"/>
  <c r="Q880" i="1"/>
  <c r="R880" i="1" s="1"/>
  <c r="Q881" i="1"/>
  <c r="R881" i="1" s="1"/>
  <c r="Q882" i="1"/>
  <c r="R882" i="1" s="1"/>
  <c r="Q883" i="1"/>
  <c r="R883" i="1" s="1"/>
  <c r="Q884" i="1"/>
  <c r="R884" i="1" s="1"/>
  <c r="Q885" i="1"/>
  <c r="R885" i="1" s="1"/>
  <c r="Q886" i="1"/>
  <c r="R886" i="1" s="1"/>
  <c r="Q887" i="1"/>
  <c r="R887" i="1" s="1"/>
  <c r="Q888" i="1"/>
  <c r="R888" i="1" s="1"/>
  <c r="Q889" i="1"/>
  <c r="R889" i="1" s="1"/>
  <c r="Q890" i="1"/>
  <c r="R890" i="1" s="1"/>
  <c r="Q891" i="1"/>
  <c r="R891" i="1" s="1"/>
  <c r="Q892" i="1"/>
  <c r="R892" i="1" s="1"/>
  <c r="Q893" i="1"/>
  <c r="R893" i="1" s="1"/>
  <c r="Q894" i="1"/>
  <c r="R894" i="1" s="1"/>
  <c r="Q895" i="1"/>
  <c r="R895" i="1" s="1"/>
  <c r="Q896" i="1"/>
  <c r="R896" i="1" s="1"/>
  <c r="Q897" i="1"/>
  <c r="R897" i="1" s="1"/>
  <c r="Q898" i="1"/>
  <c r="R898" i="1" s="1"/>
  <c r="Q899" i="1"/>
  <c r="R899" i="1" s="1"/>
  <c r="Q900" i="1"/>
  <c r="R900" i="1" s="1"/>
  <c r="Q901" i="1"/>
  <c r="R901" i="1" s="1"/>
  <c r="Q902" i="1"/>
  <c r="R902" i="1" s="1"/>
  <c r="Q903" i="1"/>
  <c r="R903" i="1" s="1"/>
  <c r="Q904" i="1"/>
  <c r="R904" i="1" s="1"/>
  <c r="Q905" i="1"/>
  <c r="R905" i="1" s="1"/>
  <c r="Q906" i="1"/>
  <c r="R906" i="1" s="1"/>
  <c r="Q907" i="1"/>
  <c r="R907" i="1" s="1"/>
  <c r="Q908" i="1"/>
  <c r="R908" i="1" s="1"/>
  <c r="Q909" i="1"/>
  <c r="R909" i="1" s="1"/>
  <c r="Q910" i="1"/>
  <c r="R910" i="1" s="1"/>
  <c r="Q911" i="1"/>
  <c r="R911" i="1" s="1"/>
  <c r="Q912" i="1"/>
  <c r="R912" i="1" s="1"/>
  <c r="Q913" i="1"/>
  <c r="R913" i="1" s="1"/>
  <c r="Q914" i="1"/>
  <c r="R914" i="1" s="1"/>
  <c r="Q915" i="1"/>
  <c r="R915" i="1" s="1"/>
  <c r="Q916" i="1"/>
  <c r="R916" i="1" s="1"/>
  <c r="Q917" i="1"/>
  <c r="R917" i="1" s="1"/>
  <c r="Q918" i="1"/>
  <c r="R918" i="1" s="1"/>
  <c r="Q919" i="1"/>
  <c r="R919" i="1" s="1"/>
  <c r="Q920" i="1"/>
  <c r="R920" i="1" s="1"/>
  <c r="Q921" i="1"/>
  <c r="R921" i="1" s="1"/>
  <c r="Q922" i="1"/>
  <c r="R922" i="1" s="1"/>
  <c r="Q923" i="1"/>
  <c r="R923" i="1" s="1"/>
  <c r="Q924" i="1"/>
  <c r="R924" i="1" s="1"/>
  <c r="Q925" i="1"/>
  <c r="R925" i="1" s="1"/>
  <c r="Q926" i="1"/>
  <c r="R926" i="1" s="1"/>
  <c r="Q927" i="1"/>
  <c r="R927" i="1" s="1"/>
  <c r="Q928" i="1"/>
  <c r="R928" i="1" s="1"/>
  <c r="Q929" i="1"/>
  <c r="R929" i="1" s="1"/>
  <c r="Q930" i="1"/>
  <c r="R930" i="1" s="1"/>
  <c r="Q931" i="1"/>
  <c r="R931" i="1" s="1"/>
  <c r="Q932" i="1"/>
  <c r="R932" i="1" s="1"/>
  <c r="Q933" i="1"/>
  <c r="R933" i="1" s="1"/>
  <c r="Q934" i="1"/>
  <c r="R934" i="1" s="1"/>
  <c r="Q935" i="1"/>
  <c r="R935" i="1" s="1"/>
  <c r="Q936" i="1"/>
  <c r="R936" i="1" s="1"/>
  <c r="Q937" i="1"/>
  <c r="R937" i="1" s="1"/>
  <c r="Q938" i="1"/>
  <c r="R938" i="1" s="1"/>
  <c r="Q939" i="1"/>
  <c r="R939" i="1" s="1"/>
  <c r="Q940" i="1"/>
  <c r="R940" i="1" s="1"/>
  <c r="Q941" i="1"/>
  <c r="R941" i="1" s="1"/>
  <c r="Q942" i="1"/>
  <c r="R942" i="1" s="1"/>
  <c r="Q943" i="1"/>
  <c r="R943" i="1" s="1"/>
  <c r="Q944" i="1"/>
  <c r="R944" i="1" s="1"/>
  <c r="Q945" i="1"/>
  <c r="R945" i="1" s="1"/>
  <c r="Q946" i="1"/>
  <c r="R946" i="1" s="1"/>
  <c r="Q947" i="1"/>
  <c r="R947" i="1" s="1"/>
  <c r="Q948" i="1"/>
  <c r="R948" i="1" s="1"/>
  <c r="Q949" i="1"/>
  <c r="R949" i="1" s="1"/>
  <c r="Q950" i="1"/>
  <c r="R950" i="1" s="1"/>
  <c r="Q951" i="1"/>
  <c r="R951" i="1" s="1"/>
  <c r="W6" i="1"/>
  <c r="X6" i="1"/>
  <c r="Q747" i="1"/>
  <c r="R747" i="1" s="1"/>
  <c r="Q748" i="1"/>
  <c r="R748" i="1" s="1"/>
  <c r="Q749" i="1"/>
  <c r="R749" i="1" s="1"/>
  <c r="Q750" i="1"/>
  <c r="R750" i="1" s="1"/>
  <c r="Q751" i="1"/>
  <c r="R751" i="1" s="1"/>
  <c r="Q752" i="1"/>
  <c r="R752" i="1" s="1"/>
  <c r="Q753" i="1"/>
  <c r="R753" i="1" s="1"/>
  <c r="Q754" i="1"/>
  <c r="R754" i="1" s="1"/>
  <c r="Q755" i="1"/>
  <c r="R755" i="1" s="1"/>
  <c r="Q756" i="1"/>
  <c r="R756" i="1" s="1"/>
  <c r="Q757" i="1"/>
  <c r="R757" i="1" s="1"/>
  <c r="Q758" i="1"/>
  <c r="R758" i="1" s="1"/>
  <c r="Q759" i="1"/>
  <c r="R759" i="1" s="1"/>
  <c r="Q760" i="1"/>
  <c r="R760" i="1" s="1"/>
  <c r="Q761" i="1"/>
  <c r="R761" i="1" s="1"/>
  <c r="Q762" i="1"/>
  <c r="R762" i="1" s="1"/>
  <c r="Q763" i="1"/>
  <c r="R763" i="1" s="1"/>
  <c r="Q764" i="1"/>
  <c r="R764" i="1" s="1"/>
  <c r="Q765" i="1"/>
  <c r="R765" i="1" s="1"/>
  <c r="Q766" i="1"/>
  <c r="R766" i="1" s="1"/>
  <c r="Q767" i="1"/>
  <c r="R767" i="1" s="1"/>
  <c r="Q768" i="1"/>
  <c r="R768" i="1" s="1"/>
  <c r="Q769" i="1"/>
  <c r="R769" i="1" s="1"/>
  <c r="Q770" i="1"/>
  <c r="R770" i="1" s="1"/>
  <c r="Q771" i="1"/>
  <c r="R771" i="1" s="1"/>
  <c r="Q772" i="1"/>
  <c r="R772" i="1" s="1"/>
  <c r="Q773" i="1"/>
  <c r="R773" i="1" s="1"/>
  <c r="Q774" i="1"/>
  <c r="R774" i="1" s="1"/>
  <c r="Q775" i="1"/>
  <c r="R775" i="1" s="1"/>
  <c r="Q776" i="1"/>
  <c r="R776" i="1" s="1"/>
  <c r="Q777" i="1"/>
  <c r="R777" i="1" s="1"/>
  <c r="Q778" i="1"/>
  <c r="R778" i="1" s="1"/>
  <c r="Q779" i="1"/>
  <c r="R779" i="1" s="1"/>
  <c r="Q780" i="1"/>
  <c r="R780" i="1" s="1"/>
  <c r="Q781" i="1"/>
  <c r="R781" i="1" s="1"/>
  <c r="Q782" i="1"/>
  <c r="R782" i="1" s="1"/>
  <c r="Q783" i="1"/>
  <c r="R783" i="1" s="1"/>
  <c r="Q784" i="1"/>
  <c r="R784" i="1" s="1"/>
  <c r="Q785" i="1"/>
  <c r="R785" i="1" s="1"/>
  <c r="Q786" i="1"/>
  <c r="R786" i="1" s="1"/>
  <c r="Q787" i="1"/>
  <c r="R787" i="1" s="1"/>
  <c r="Q788" i="1"/>
  <c r="R788" i="1" s="1"/>
  <c r="Q789" i="1"/>
  <c r="R789" i="1" s="1"/>
  <c r="Q790" i="1"/>
  <c r="R790" i="1" s="1"/>
  <c r="Q791" i="1"/>
  <c r="R791" i="1" s="1"/>
  <c r="Q792" i="1"/>
  <c r="R792" i="1" s="1"/>
  <c r="Q793" i="1"/>
  <c r="R793" i="1" s="1"/>
  <c r="Q794" i="1"/>
  <c r="R794" i="1" s="1"/>
  <c r="Q795" i="1"/>
  <c r="R795" i="1" s="1"/>
  <c r="Q796" i="1"/>
  <c r="R796" i="1" s="1"/>
  <c r="Q797" i="1"/>
  <c r="R797" i="1" s="1"/>
  <c r="Q798" i="1"/>
  <c r="R798" i="1" s="1"/>
  <c r="Q799" i="1"/>
  <c r="R799" i="1" s="1"/>
  <c r="Q800" i="1"/>
  <c r="R800" i="1" s="1"/>
  <c r="Q801" i="1"/>
  <c r="R801" i="1" s="1"/>
  <c r="Q802" i="1"/>
  <c r="R802" i="1" s="1"/>
  <c r="Q803" i="1"/>
  <c r="R803" i="1" s="1"/>
  <c r="Q804" i="1"/>
  <c r="R804" i="1" s="1"/>
  <c r="Q805" i="1"/>
  <c r="R805" i="1" s="1"/>
  <c r="Q806" i="1"/>
  <c r="R806" i="1" s="1"/>
  <c r="Q807" i="1"/>
  <c r="R807" i="1" s="1"/>
  <c r="Q808" i="1"/>
  <c r="R808" i="1" s="1"/>
  <c r="Q809" i="1"/>
  <c r="R809" i="1" s="1"/>
  <c r="Q810" i="1"/>
  <c r="R810" i="1" s="1"/>
  <c r="Q811" i="1"/>
  <c r="R811" i="1" s="1"/>
  <c r="Q812" i="1"/>
  <c r="R812" i="1" s="1"/>
  <c r="Q813" i="1"/>
  <c r="R813" i="1" s="1"/>
  <c r="Q814" i="1"/>
  <c r="R814" i="1" s="1"/>
  <c r="Q815" i="1"/>
  <c r="R815" i="1" s="1"/>
  <c r="Q816" i="1"/>
  <c r="R816" i="1" s="1"/>
  <c r="Q817" i="1"/>
  <c r="R817" i="1" s="1"/>
  <c r="Q818" i="1"/>
  <c r="R818" i="1" s="1"/>
  <c r="Q819" i="1"/>
  <c r="R819" i="1" s="1"/>
  <c r="Q820" i="1"/>
  <c r="R820" i="1" s="1"/>
  <c r="Q821" i="1"/>
  <c r="R821" i="1" s="1"/>
  <c r="Q822" i="1"/>
  <c r="R822" i="1" s="1"/>
  <c r="Q823" i="1"/>
  <c r="R823" i="1" s="1"/>
  <c r="Q824" i="1"/>
  <c r="R824" i="1" s="1"/>
  <c r="Q825" i="1"/>
  <c r="R825" i="1" s="1"/>
  <c r="Q826" i="1"/>
  <c r="R826" i="1" s="1"/>
  <c r="Q827" i="1"/>
  <c r="R827" i="1" s="1"/>
  <c r="Q828" i="1"/>
  <c r="R828" i="1" s="1"/>
  <c r="Q829" i="1"/>
  <c r="R829" i="1" s="1"/>
  <c r="Q830" i="1"/>
  <c r="R830" i="1" s="1"/>
  <c r="Q831" i="1"/>
  <c r="R831" i="1" s="1"/>
  <c r="Q832" i="1"/>
  <c r="R832" i="1" s="1"/>
  <c r="Q833" i="1"/>
  <c r="R833" i="1" s="1"/>
  <c r="Q834" i="1"/>
  <c r="R834" i="1" s="1"/>
  <c r="Q835" i="1"/>
  <c r="R835" i="1" s="1"/>
  <c r="Q836" i="1"/>
  <c r="R836" i="1" s="1"/>
  <c r="Q837" i="1"/>
  <c r="R837" i="1" s="1"/>
  <c r="Q838" i="1"/>
  <c r="R838" i="1" s="1"/>
  <c r="Q839" i="1"/>
  <c r="R839" i="1" s="1"/>
  <c r="Q840" i="1"/>
  <c r="R840" i="1" s="1"/>
  <c r="Q841" i="1"/>
  <c r="R841" i="1" s="1"/>
  <c r="Q842" i="1"/>
  <c r="R842" i="1" s="1"/>
  <c r="Q843" i="1"/>
  <c r="R843" i="1" s="1"/>
  <c r="Q844" i="1"/>
  <c r="R844" i="1" s="1"/>
  <c r="Q845" i="1"/>
  <c r="R845" i="1" s="1"/>
  <c r="Q846" i="1"/>
  <c r="R846" i="1" s="1"/>
  <c r="Q847" i="1"/>
  <c r="R847" i="1" s="1"/>
  <c r="Q848" i="1"/>
  <c r="R848" i="1" s="1"/>
  <c r="Q849" i="1"/>
  <c r="R849" i="1" s="1"/>
  <c r="Q850" i="1"/>
  <c r="R850" i="1" s="1"/>
  <c r="Q851" i="1"/>
  <c r="R851" i="1" s="1"/>
  <c r="Q852" i="1"/>
  <c r="R852" i="1" s="1"/>
  <c r="Q853" i="1"/>
  <c r="R853" i="1" s="1"/>
  <c r="Q854" i="1"/>
  <c r="R854" i="1" s="1"/>
  <c r="Q855" i="1"/>
  <c r="R855" i="1" s="1"/>
  <c r="Q856" i="1"/>
  <c r="R856" i="1" s="1"/>
  <c r="Q857" i="1"/>
  <c r="R857" i="1" s="1"/>
  <c r="Q858" i="1"/>
  <c r="R858" i="1" s="1"/>
  <c r="Q859" i="1"/>
  <c r="R859" i="1" s="1"/>
  <c r="Q860" i="1"/>
  <c r="R860" i="1" s="1"/>
  <c r="Q861" i="1"/>
  <c r="R861" i="1" s="1"/>
  <c r="Q862" i="1"/>
  <c r="R862" i="1" s="1"/>
  <c r="Q863" i="1"/>
  <c r="R863" i="1" s="1"/>
  <c r="Q864" i="1"/>
  <c r="R864" i="1" s="1"/>
  <c r="Q865" i="1"/>
  <c r="R865" i="1" s="1"/>
  <c r="Q866" i="1"/>
  <c r="R866" i="1" s="1"/>
  <c r="Q867" i="1"/>
  <c r="R867" i="1" s="1"/>
  <c r="Q868" i="1"/>
  <c r="R868" i="1" s="1"/>
  <c r="Q869" i="1"/>
  <c r="R869" i="1" s="1"/>
  <c r="Q870" i="1"/>
  <c r="R870" i="1" s="1"/>
  <c r="Q871" i="1"/>
  <c r="R871" i="1" s="1"/>
  <c r="Q872" i="1"/>
  <c r="R872" i="1" s="1"/>
  <c r="Q873" i="1"/>
  <c r="R873" i="1" s="1"/>
  <c r="Q874" i="1"/>
  <c r="R874" i="1" s="1"/>
  <c r="Q875" i="1"/>
  <c r="R875" i="1" s="1"/>
  <c r="Q876" i="1"/>
  <c r="R876" i="1" s="1"/>
  <c r="Q877" i="1"/>
  <c r="R877" i="1" s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Q639" i="1"/>
  <c r="R639" i="1" s="1"/>
  <c r="Q640" i="1"/>
  <c r="R640" i="1" s="1"/>
  <c r="Q641" i="1"/>
  <c r="R641" i="1" s="1"/>
  <c r="Q642" i="1"/>
  <c r="R642" i="1" s="1"/>
  <c r="Q643" i="1"/>
  <c r="R643" i="1" s="1"/>
  <c r="Q644" i="1"/>
  <c r="R644" i="1" s="1"/>
  <c r="Q645" i="1"/>
  <c r="R645" i="1" s="1"/>
  <c r="Q646" i="1"/>
  <c r="R646" i="1" s="1"/>
  <c r="Q647" i="1"/>
  <c r="R647" i="1" s="1"/>
  <c r="Q648" i="1"/>
  <c r="R648" i="1" s="1"/>
  <c r="Q649" i="1"/>
  <c r="R649" i="1" s="1"/>
  <c r="Q650" i="1"/>
  <c r="R650" i="1" s="1"/>
  <c r="Q651" i="1"/>
  <c r="R651" i="1" s="1"/>
  <c r="Q652" i="1"/>
  <c r="R652" i="1" s="1"/>
  <c r="Q653" i="1"/>
  <c r="R653" i="1" s="1"/>
  <c r="Q654" i="1"/>
  <c r="R654" i="1" s="1"/>
  <c r="Q655" i="1"/>
  <c r="R655" i="1" s="1"/>
  <c r="Q656" i="1"/>
  <c r="R656" i="1" s="1"/>
  <c r="Q657" i="1"/>
  <c r="R657" i="1" s="1"/>
  <c r="Q658" i="1"/>
  <c r="R658" i="1" s="1"/>
  <c r="Q659" i="1"/>
  <c r="R659" i="1" s="1"/>
  <c r="Q660" i="1"/>
  <c r="R660" i="1" s="1"/>
  <c r="Q661" i="1"/>
  <c r="R661" i="1" s="1"/>
  <c r="Q662" i="1"/>
  <c r="R662" i="1" s="1"/>
  <c r="Q663" i="1"/>
  <c r="R663" i="1" s="1"/>
  <c r="Q664" i="1"/>
  <c r="R664" i="1" s="1"/>
  <c r="Q665" i="1"/>
  <c r="R665" i="1" s="1"/>
  <c r="Q666" i="1"/>
  <c r="R666" i="1" s="1"/>
  <c r="Q667" i="1"/>
  <c r="R667" i="1" s="1"/>
  <c r="Q668" i="1"/>
  <c r="R668" i="1" s="1"/>
  <c r="Q669" i="1"/>
  <c r="R669" i="1" s="1"/>
  <c r="Q670" i="1"/>
  <c r="R670" i="1" s="1"/>
  <c r="Q671" i="1"/>
  <c r="R671" i="1" s="1"/>
  <c r="Q672" i="1"/>
  <c r="R672" i="1" s="1"/>
  <c r="Q673" i="1"/>
  <c r="R673" i="1" s="1"/>
  <c r="Q674" i="1"/>
  <c r="R674" i="1" s="1"/>
  <c r="Q675" i="1"/>
  <c r="R675" i="1" s="1"/>
  <c r="Q676" i="1"/>
  <c r="R676" i="1" s="1"/>
  <c r="Q677" i="1"/>
  <c r="R677" i="1" s="1"/>
  <c r="Q678" i="1"/>
  <c r="R678" i="1" s="1"/>
  <c r="Q679" i="1"/>
  <c r="R679" i="1" s="1"/>
  <c r="Q680" i="1"/>
  <c r="R680" i="1" s="1"/>
  <c r="Q681" i="1"/>
  <c r="R681" i="1" s="1"/>
  <c r="Q682" i="1"/>
  <c r="R682" i="1" s="1"/>
  <c r="Q683" i="1"/>
  <c r="R683" i="1" s="1"/>
  <c r="Q684" i="1"/>
  <c r="R684" i="1" s="1"/>
  <c r="Q685" i="1"/>
  <c r="R685" i="1" s="1"/>
  <c r="Q686" i="1"/>
  <c r="R686" i="1" s="1"/>
  <c r="Q687" i="1"/>
  <c r="R687" i="1" s="1"/>
  <c r="Q688" i="1"/>
  <c r="R688" i="1" s="1"/>
  <c r="Q689" i="1"/>
  <c r="R689" i="1" s="1"/>
  <c r="Q690" i="1"/>
  <c r="R690" i="1" s="1"/>
  <c r="Q691" i="1"/>
  <c r="R691" i="1" s="1"/>
  <c r="Q692" i="1"/>
  <c r="R692" i="1" s="1"/>
  <c r="Q693" i="1"/>
  <c r="R693" i="1" s="1"/>
  <c r="Q694" i="1"/>
  <c r="R694" i="1" s="1"/>
  <c r="Q695" i="1"/>
  <c r="R695" i="1" s="1"/>
  <c r="Q696" i="1"/>
  <c r="R696" i="1" s="1"/>
  <c r="Q697" i="1"/>
  <c r="R697" i="1" s="1"/>
  <c r="Q698" i="1"/>
  <c r="R698" i="1" s="1"/>
  <c r="Q699" i="1"/>
  <c r="R699" i="1" s="1"/>
  <c r="Q700" i="1"/>
  <c r="R700" i="1" s="1"/>
  <c r="Q701" i="1"/>
  <c r="R701" i="1" s="1"/>
  <c r="Q702" i="1"/>
  <c r="R702" i="1" s="1"/>
  <c r="Q703" i="1"/>
  <c r="R703" i="1" s="1"/>
  <c r="Q704" i="1"/>
  <c r="R704" i="1" s="1"/>
  <c r="Q705" i="1"/>
  <c r="R705" i="1" s="1"/>
  <c r="Q706" i="1"/>
  <c r="R706" i="1" s="1"/>
  <c r="Q707" i="1"/>
  <c r="R707" i="1" s="1"/>
  <c r="Q708" i="1"/>
  <c r="R708" i="1" s="1"/>
  <c r="Q709" i="1"/>
  <c r="R709" i="1" s="1"/>
  <c r="Q710" i="1"/>
  <c r="R710" i="1" s="1"/>
  <c r="Q711" i="1"/>
  <c r="R711" i="1" s="1"/>
  <c r="Q712" i="1"/>
  <c r="R712" i="1" s="1"/>
  <c r="Q713" i="1"/>
  <c r="R713" i="1" s="1"/>
  <c r="Q714" i="1"/>
  <c r="R714" i="1" s="1"/>
  <c r="Q715" i="1"/>
  <c r="R715" i="1" s="1"/>
  <c r="Q716" i="1"/>
  <c r="R716" i="1" s="1"/>
  <c r="Q717" i="1"/>
  <c r="R717" i="1" s="1"/>
  <c r="Q718" i="1"/>
  <c r="R718" i="1" s="1"/>
  <c r="Q719" i="1"/>
  <c r="R719" i="1" s="1"/>
  <c r="Q720" i="1"/>
  <c r="R720" i="1" s="1"/>
  <c r="Q721" i="1"/>
  <c r="R721" i="1" s="1"/>
  <c r="Q722" i="1"/>
  <c r="R722" i="1" s="1"/>
  <c r="Q723" i="1"/>
  <c r="R723" i="1" s="1"/>
  <c r="Q724" i="1"/>
  <c r="R724" i="1" s="1"/>
  <c r="Q725" i="1"/>
  <c r="R725" i="1" s="1"/>
  <c r="Q726" i="1"/>
  <c r="R726" i="1" s="1"/>
  <c r="Q727" i="1"/>
  <c r="R727" i="1" s="1"/>
  <c r="Q728" i="1"/>
  <c r="R728" i="1" s="1"/>
  <c r="Q729" i="1"/>
  <c r="R729" i="1" s="1"/>
  <c r="Q730" i="1"/>
  <c r="R730" i="1" s="1"/>
  <c r="Q731" i="1"/>
  <c r="R731" i="1" s="1"/>
  <c r="Q732" i="1"/>
  <c r="R732" i="1" s="1"/>
  <c r="Q733" i="1"/>
  <c r="R733" i="1" s="1"/>
  <c r="Q734" i="1"/>
  <c r="R734" i="1" s="1"/>
  <c r="Q735" i="1"/>
  <c r="R735" i="1" s="1"/>
  <c r="Q736" i="1"/>
  <c r="R736" i="1" s="1"/>
  <c r="Q737" i="1"/>
  <c r="R737" i="1" s="1"/>
  <c r="Q738" i="1"/>
  <c r="R738" i="1" s="1"/>
  <c r="Q739" i="1"/>
  <c r="R739" i="1" s="1"/>
  <c r="Q740" i="1"/>
  <c r="R740" i="1" s="1"/>
  <c r="Q741" i="1"/>
  <c r="R741" i="1" s="1"/>
  <c r="Q742" i="1"/>
  <c r="R742" i="1" s="1"/>
  <c r="Q743" i="1"/>
  <c r="R743" i="1" s="1"/>
  <c r="Q744" i="1"/>
  <c r="R744" i="1" s="1"/>
  <c r="Q745" i="1"/>
  <c r="R745" i="1" s="1"/>
  <c r="Q746" i="1"/>
  <c r="R746" i="1" s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Q638" i="1" l="1"/>
  <c r="R638" i="1" s="1"/>
  <c r="Q637" i="1"/>
  <c r="R637" i="1" s="1"/>
  <c r="Q636" i="1"/>
  <c r="R636" i="1" s="1"/>
  <c r="Q635" i="1"/>
  <c r="R635" i="1" s="1"/>
  <c r="Q634" i="1"/>
  <c r="R634" i="1" s="1"/>
  <c r="Q633" i="1"/>
  <c r="R633" i="1" s="1"/>
  <c r="Q632" i="1"/>
  <c r="R632" i="1" s="1"/>
  <c r="Q631" i="1"/>
  <c r="R631" i="1" s="1"/>
  <c r="Q630" i="1"/>
  <c r="R630" i="1" s="1"/>
  <c r="Q629" i="1"/>
  <c r="R629" i="1" s="1"/>
  <c r="Q628" i="1"/>
  <c r="R628" i="1" s="1"/>
  <c r="Q627" i="1"/>
  <c r="R627" i="1" s="1"/>
  <c r="Q626" i="1"/>
  <c r="R626" i="1" s="1"/>
  <c r="Q625" i="1"/>
  <c r="R625" i="1" s="1"/>
  <c r="Q624" i="1"/>
  <c r="R624" i="1" s="1"/>
  <c r="Q623" i="1"/>
  <c r="R623" i="1" s="1"/>
  <c r="Q622" i="1"/>
  <c r="R622" i="1" s="1"/>
  <c r="Q621" i="1"/>
  <c r="R621" i="1" s="1"/>
  <c r="Q620" i="1"/>
  <c r="R620" i="1" s="1"/>
  <c r="Q619" i="1"/>
  <c r="R619" i="1" s="1"/>
  <c r="Q618" i="1"/>
  <c r="R618" i="1" s="1"/>
  <c r="Q617" i="1"/>
  <c r="R617" i="1" s="1"/>
  <c r="Q616" i="1"/>
  <c r="R616" i="1" s="1"/>
  <c r="Q615" i="1"/>
  <c r="R615" i="1" s="1"/>
  <c r="Q614" i="1"/>
  <c r="R614" i="1" s="1"/>
  <c r="Q613" i="1"/>
  <c r="R613" i="1" s="1"/>
  <c r="Q612" i="1"/>
  <c r="R612" i="1" s="1"/>
  <c r="Q611" i="1"/>
  <c r="R611" i="1" s="1"/>
  <c r="Q610" i="1"/>
  <c r="R610" i="1" s="1"/>
  <c r="Q609" i="1"/>
  <c r="R609" i="1" s="1"/>
  <c r="Q608" i="1"/>
  <c r="R608" i="1" s="1"/>
  <c r="Q607" i="1"/>
  <c r="R607" i="1" s="1"/>
  <c r="Q606" i="1"/>
  <c r="R606" i="1" s="1"/>
  <c r="Q605" i="1"/>
  <c r="R605" i="1" s="1"/>
  <c r="Q604" i="1"/>
  <c r="R604" i="1" s="1"/>
  <c r="Q603" i="1"/>
  <c r="R603" i="1" s="1"/>
  <c r="Q602" i="1"/>
  <c r="R602" i="1" s="1"/>
  <c r="Q601" i="1"/>
  <c r="R601" i="1" s="1"/>
  <c r="Q600" i="1"/>
  <c r="R600" i="1" s="1"/>
  <c r="Q599" i="1"/>
  <c r="R599" i="1" s="1"/>
  <c r="Q598" i="1"/>
  <c r="R598" i="1" s="1"/>
  <c r="Q597" i="1"/>
  <c r="R597" i="1" s="1"/>
  <c r="Q596" i="1"/>
  <c r="R596" i="1" s="1"/>
  <c r="Q595" i="1"/>
  <c r="R595" i="1" s="1"/>
  <c r="Q594" i="1"/>
  <c r="R594" i="1" s="1"/>
  <c r="Q593" i="1"/>
  <c r="R593" i="1" s="1"/>
  <c r="Q592" i="1"/>
  <c r="R592" i="1" s="1"/>
  <c r="Q591" i="1"/>
  <c r="R591" i="1" s="1"/>
  <c r="Q590" i="1"/>
  <c r="R590" i="1" s="1"/>
  <c r="Q589" i="1"/>
  <c r="R589" i="1" s="1"/>
  <c r="Q588" i="1"/>
  <c r="R588" i="1" s="1"/>
  <c r="Q587" i="1"/>
  <c r="R587" i="1" s="1"/>
  <c r="Q586" i="1"/>
  <c r="R586" i="1" s="1"/>
  <c r="Q585" i="1"/>
  <c r="R585" i="1" s="1"/>
  <c r="Q584" i="1"/>
  <c r="R584" i="1" s="1"/>
  <c r="Q583" i="1"/>
  <c r="R583" i="1" s="1"/>
  <c r="Q582" i="1"/>
  <c r="R582" i="1" s="1"/>
  <c r="Q581" i="1"/>
  <c r="R581" i="1" s="1"/>
  <c r="Q580" i="1"/>
  <c r="R580" i="1" s="1"/>
  <c r="Q579" i="1"/>
  <c r="R579" i="1" s="1"/>
  <c r="Q578" i="1"/>
  <c r="R578" i="1" s="1"/>
  <c r="Q577" i="1"/>
  <c r="R577" i="1" s="1"/>
  <c r="Q576" i="1"/>
  <c r="R576" i="1" s="1"/>
  <c r="Q575" i="1"/>
  <c r="R575" i="1" s="1"/>
  <c r="Q574" i="1"/>
  <c r="R574" i="1" s="1"/>
  <c r="Q573" i="1"/>
  <c r="R573" i="1" s="1"/>
  <c r="Q572" i="1"/>
  <c r="R572" i="1" s="1"/>
  <c r="Q571" i="1"/>
  <c r="R571" i="1" s="1"/>
  <c r="Q570" i="1"/>
  <c r="R570" i="1" s="1"/>
  <c r="Q569" i="1"/>
  <c r="R569" i="1" s="1"/>
  <c r="Q568" i="1"/>
  <c r="R568" i="1" s="1"/>
  <c r="Q567" i="1"/>
  <c r="R567" i="1" s="1"/>
  <c r="Q566" i="1"/>
  <c r="R566" i="1" s="1"/>
  <c r="Q565" i="1"/>
  <c r="R565" i="1" s="1"/>
  <c r="Q564" i="1"/>
  <c r="R564" i="1" s="1"/>
  <c r="Q563" i="1"/>
  <c r="R563" i="1" s="1"/>
  <c r="Q562" i="1"/>
  <c r="R562" i="1" s="1"/>
  <c r="Q561" i="1"/>
  <c r="R561" i="1" s="1"/>
  <c r="Q560" i="1"/>
  <c r="R560" i="1" s="1"/>
  <c r="Q559" i="1"/>
  <c r="R559" i="1" s="1"/>
  <c r="Q558" i="1"/>
  <c r="R558" i="1" s="1"/>
  <c r="Q557" i="1"/>
  <c r="R557" i="1" s="1"/>
  <c r="Q556" i="1"/>
  <c r="R556" i="1" s="1"/>
  <c r="Q555" i="1"/>
  <c r="R555" i="1" s="1"/>
  <c r="Q554" i="1"/>
  <c r="R554" i="1" s="1"/>
  <c r="Q553" i="1"/>
  <c r="R553" i="1" s="1"/>
  <c r="Q552" i="1"/>
  <c r="R552" i="1" s="1"/>
  <c r="Q551" i="1"/>
  <c r="R551" i="1" s="1"/>
  <c r="Q550" i="1"/>
  <c r="R550" i="1" s="1"/>
  <c r="Q549" i="1"/>
  <c r="R549" i="1" s="1"/>
  <c r="Q548" i="1"/>
  <c r="R548" i="1" s="1"/>
  <c r="Q547" i="1"/>
  <c r="R547" i="1" s="1"/>
  <c r="Q546" i="1"/>
  <c r="R546" i="1" s="1"/>
  <c r="Q545" i="1"/>
  <c r="R545" i="1" s="1"/>
  <c r="Q544" i="1"/>
  <c r="R544" i="1" s="1"/>
  <c r="Q543" i="1"/>
  <c r="R543" i="1" s="1"/>
  <c r="Q542" i="1"/>
  <c r="R542" i="1" s="1"/>
  <c r="Q541" i="1"/>
  <c r="R541" i="1" s="1"/>
  <c r="Q540" i="1"/>
  <c r="R540" i="1" s="1"/>
  <c r="Q539" i="1"/>
  <c r="R539" i="1" s="1"/>
  <c r="Q538" i="1"/>
  <c r="R538" i="1" s="1"/>
  <c r="Q537" i="1"/>
  <c r="R537" i="1" s="1"/>
  <c r="Q536" i="1"/>
  <c r="R536" i="1" s="1"/>
  <c r="Q535" i="1"/>
  <c r="R535" i="1" s="1"/>
  <c r="Q534" i="1"/>
  <c r="R534" i="1" s="1"/>
  <c r="Q533" i="1"/>
  <c r="R533" i="1" s="1"/>
  <c r="Q532" i="1"/>
  <c r="R532" i="1" s="1"/>
  <c r="Q531" i="1"/>
  <c r="R531" i="1" s="1"/>
  <c r="Q530" i="1"/>
  <c r="R530" i="1" s="1"/>
  <c r="Q529" i="1"/>
  <c r="R529" i="1" s="1"/>
  <c r="Q528" i="1"/>
  <c r="R528" i="1" s="1"/>
  <c r="Q527" i="1"/>
  <c r="R527" i="1" s="1"/>
  <c r="Q526" i="1"/>
  <c r="R526" i="1" s="1"/>
  <c r="Q525" i="1"/>
  <c r="R525" i="1" s="1"/>
  <c r="Q524" i="1"/>
  <c r="R524" i="1" s="1"/>
  <c r="Q523" i="1"/>
  <c r="R523" i="1" s="1"/>
  <c r="Q522" i="1"/>
  <c r="R522" i="1" s="1"/>
  <c r="Q521" i="1"/>
  <c r="R521" i="1" s="1"/>
  <c r="Q520" i="1"/>
  <c r="R520" i="1" s="1"/>
  <c r="Q519" i="1"/>
  <c r="R519" i="1" s="1"/>
  <c r="Q518" i="1"/>
  <c r="R518" i="1" s="1"/>
  <c r="Q517" i="1"/>
  <c r="R517" i="1" s="1"/>
  <c r="Q516" i="1"/>
  <c r="R516" i="1" s="1"/>
  <c r="Q515" i="1"/>
  <c r="R515" i="1" s="1"/>
  <c r="Q514" i="1"/>
  <c r="R514" i="1" s="1"/>
  <c r="Q513" i="1"/>
  <c r="R513" i="1" s="1"/>
  <c r="Q512" i="1"/>
  <c r="R512" i="1" s="1"/>
  <c r="Q511" i="1"/>
  <c r="R511" i="1" s="1"/>
  <c r="Q510" i="1"/>
  <c r="R510" i="1" s="1"/>
  <c r="Q509" i="1"/>
  <c r="R509" i="1" s="1"/>
  <c r="Q508" i="1"/>
  <c r="R508" i="1" s="1"/>
  <c r="Q507" i="1"/>
  <c r="R507" i="1" s="1"/>
  <c r="Q506" i="1"/>
  <c r="R506" i="1" s="1"/>
  <c r="Q505" i="1"/>
  <c r="R505" i="1" s="1"/>
  <c r="Q504" i="1"/>
  <c r="R504" i="1" s="1"/>
  <c r="Q503" i="1"/>
  <c r="R503" i="1" s="1"/>
  <c r="Q502" i="1"/>
  <c r="R502" i="1" s="1"/>
  <c r="Q501" i="1"/>
  <c r="R501" i="1" s="1"/>
  <c r="Q500" i="1"/>
  <c r="R500" i="1" s="1"/>
  <c r="Q499" i="1"/>
  <c r="R499" i="1" s="1"/>
  <c r="Q498" i="1"/>
  <c r="R498" i="1" s="1"/>
  <c r="Q497" i="1"/>
  <c r="R497" i="1" s="1"/>
  <c r="Q496" i="1"/>
  <c r="R496" i="1" s="1"/>
  <c r="Q495" i="1"/>
  <c r="R495" i="1" s="1"/>
  <c r="Q494" i="1"/>
  <c r="R494" i="1" s="1"/>
  <c r="Q491" i="1"/>
  <c r="R491" i="1" s="1"/>
  <c r="Q465" i="1"/>
  <c r="R465" i="1" s="1"/>
  <c r="Q451" i="1"/>
  <c r="R451" i="1" s="1"/>
  <c r="Q445" i="1"/>
  <c r="R445" i="1" s="1"/>
  <c r="Q285" i="1"/>
  <c r="R285" i="1" s="1"/>
  <c r="Q276" i="1"/>
  <c r="R276" i="1" s="1"/>
  <c r="Q271" i="1"/>
  <c r="R271" i="1" s="1"/>
  <c r="Q190" i="1"/>
  <c r="O638" i="1"/>
  <c r="O637" i="1"/>
  <c r="O636" i="1"/>
  <c r="O635" i="1"/>
  <c r="O634" i="1"/>
  <c r="O633" i="1"/>
  <c r="O632" i="1"/>
  <c r="O631" i="1"/>
  <c r="O630" i="1"/>
  <c r="O629" i="1"/>
  <c r="O628" i="1"/>
  <c r="O627" i="1"/>
  <c r="O626" i="1"/>
  <c r="O625" i="1"/>
  <c r="O624" i="1"/>
  <c r="O623" i="1"/>
  <c r="O622" i="1"/>
  <c r="O621" i="1"/>
  <c r="O620" i="1"/>
  <c r="O619" i="1"/>
  <c r="O618" i="1"/>
  <c r="O617" i="1"/>
  <c r="O616" i="1"/>
  <c r="O615" i="1"/>
  <c r="O614" i="1"/>
  <c r="O613" i="1"/>
  <c r="O612" i="1"/>
  <c r="O611" i="1"/>
  <c r="O610" i="1"/>
  <c r="O609" i="1"/>
  <c r="O608" i="1"/>
  <c r="O607" i="1"/>
  <c r="O606" i="1"/>
  <c r="O605" i="1"/>
  <c r="O604" i="1"/>
  <c r="O603" i="1"/>
  <c r="O602" i="1"/>
  <c r="O601" i="1"/>
  <c r="O600" i="1"/>
  <c r="O599" i="1"/>
  <c r="O598" i="1"/>
  <c r="O597" i="1"/>
  <c r="O596" i="1"/>
  <c r="O595" i="1"/>
  <c r="O594" i="1"/>
  <c r="O593" i="1"/>
  <c r="O592" i="1"/>
  <c r="O591" i="1"/>
  <c r="O590" i="1"/>
  <c r="O589" i="1"/>
  <c r="O588" i="1"/>
  <c r="O587" i="1"/>
  <c r="O586" i="1"/>
  <c r="O585" i="1"/>
  <c r="O584" i="1"/>
  <c r="O583" i="1"/>
  <c r="O582" i="1"/>
  <c r="O581" i="1"/>
  <c r="O580" i="1"/>
  <c r="O579" i="1"/>
  <c r="O578" i="1"/>
  <c r="O577" i="1"/>
  <c r="O576" i="1"/>
  <c r="O575" i="1"/>
  <c r="O574" i="1"/>
  <c r="O573" i="1"/>
  <c r="O572" i="1"/>
  <c r="O571" i="1"/>
  <c r="O570" i="1"/>
  <c r="O569" i="1"/>
  <c r="O568" i="1"/>
  <c r="O567" i="1"/>
  <c r="O566" i="1"/>
  <c r="O565" i="1"/>
  <c r="O564" i="1"/>
  <c r="O563" i="1"/>
  <c r="O562" i="1"/>
  <c r="O561" i="1"/>
  <c r="O560" i="1"/>
  <c r="O559" i="1"/>
  <c r="O558" i="1"/>
  <c r="O557" i="1"/>
  <c r="O556" i="1"/>
  <c r="O555" i="1"/>
  <c r="O554" i="1"/>
  <c r="O553" i="1"/>
  <c r="O552" i="1"/>
  <c r="O551" i="1"/>
  <c r="O550" i="1"/>
  <c r="O549" i="1"/>
  <c r="O548" i="1"/>
  <c r="O547" i="1"/>
  <c r="O546" i="1"/>
  <c r="O545" i="1"/>
  <c r="O544" i="1"/>
  <c r="O543" i="1"/>
  <c r="O542" i="1"/>
  <c r="O541" i="1"/>
  <c r="O540" i="1"/>
  <c r="O539" i="1"/>
  <c r="O538" i="1"/>
  <c r="O537" i="1"/>
  <c r="O536" i="1"/>
  <c r="O535" i="1"/>
  <c r="O534" i="1"/>
  <c r="O533" i="1"/>
  <c r="O532" i="1"/>
  <c r="O531" i="1"/>
  <c r="O530" i="1"/>
  <c r="O529" i="1"/>
  <c r="O528" i="1"/>
  <c r="O527" i="1"/>
  <c r="O526" i="1"/>
  <c r="O525" i="1"/>
  <c r="O524" i="1"/>
  <c r="O523" i="1"/>
  <c r="O522" i="1"/>
  <c r="O521" i="1"/>
  <c r="O520" i="1"/>
  <c r="O519" i="1"/>
  <c r="O518" i="1"/>
  <c r="O517" i="1"/>
  <c r="O516" i="1"/>
  <c r="O515" i="1"/>
  <c r="O514" i="1"/>
  <c r="O513" i="1"/>
  <c r="O512" i="1"/>
  <c r="O511" i="1"/>
  <c r="O510" i="1"/>
  <c r="O509" i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51" i="1"/>
  <c r="O491" i="1"/>
  <c r="O465" i="1"/>
  <c r="Q407" i="1"/>
  <c r="R407" i="1" s="1"/>
  <c r="Q408" i="1"/>
  <c r="R408" i="1" s="1"/>
  <c r="Q409" i="1"/>
  <c r="R409" i="1" s="1"/>
  <c r="Q410" i="1"/>
  <c r="R410" i="1" s="1"/>
  <c r="Q411" i="1"/>
  <c r="R411" i="1" s="1"/>
  <c r="Q412" i="1"/>
  <c r="R412" i="1" s="1"/>
  <c r="Q413" i="1"/>
  <c r="R413" i="1" s="1"/>
  <c r="Q414" i="1"/>
  <c r="R414" i="1" s="1"/>
  <c r="Q415" i="1"/>
  <c r="R415" i="1" s="1"/>
  <c r="Q416" i="1"/>
  <c r="R416" i="1" s="1"/>
  <c r="Q417" i="1"/>
  <c r="R417" i="1" s="1"/>
  <c r="Q418" i="1"/>
  <c r="R418" i="1" s="1"/>
  <c r="Q419" i="1"/>
  <c r="R419" i="1" s="1"/>
  <c r="Q420" i="1"/>
  <c r="R420" i="1" s="1"/>
  <c r="Q421" i="1"/>
  <c r="R421" i="1" s="1"/>
  <c r="Q422" i="1"/>
  <c r="R422" i="1" s="1"/>
  <c r="Q423" i="1"/>
  <c r="R423" i="1" s="1"/>
  <c r="Q424" i="1"/>
  <c r="R424" i="1" s="1"/>
  <c r="Q425" i="1"/>
  <c r="R425" i="1" s="1"/>
  <c r="Q426" i="1"/>
  <c r="R426" i="1" s="1"/>
  <c r="Q427" i="1"/>
  <c r="R427" i="1" s="1"/>
  <c r="Q428" i="1"/>
  <c r="R428" i="1" s="1"/>
  <c r="Q429" i="1"/>
  <c r="R429" i="1" s="1"/>
  <c r="Q430" i="1"/>
  <c r="R430" i="1" s="1"/>
  <c r="Q431" i="1"/>
  <c r="R431" i="1" s="1"/>
  <c r="Q432" i="1"/>
  <c r="R432" i="1" s="1"/>
  <c r="Q433" i="1"/>
  <c r="R433" i="1" s="1"/>
  <c r="Q434" i="1"/>
  <c r="R434" i="1" s="1"/>
  <c r="Q435" i="1"/>
  <c r="R435" i="1" s="1"/>
  <c r="Q436" i="1"/>
  <c r="R436" i="1" s="1"/>
  <c r="Q437" i="1"/>
  <c r="R437" i="1" s="1"/>
  <c r="Q438" i="1"/>
  <c r="R438" i="1" s="1"/>
  <c r="Q439" i="1"/>
  <c r="R439" i="1" s="1"/>
  <c r="Q440" i="1"/>
  <c r="R440" i="1" s="1"/>
  <c r="Q441" i="1"/>
  <c r="R441" i="1" s="1"/>
  <c r="Q442" i="1"/>
  <c r="R442" i="1" s="1"/>
  <c r="Q443" i="1"/>
  <c r="R443" i="1" s="1"/>
  <c r="Q444" i="1"/>
  <c r="R444" i="1" s="1"/>
  <c r="Q446" i="1"/>
  <c r="R446" i="1" s="1"/>
  <c r="Q447" i="1"/>
  <c r="R447" i="1" s="1"/>
  <c r="Q448" i="1"/>
  <c r="R448" i="1" s="1"/>
  <c r="Q449" i="1"/>
  <c r="R449" i="1" s="1"/>
  <c r="Q450" i="1"/>
  <c r="R450" i="1" s="1"/>
  <c r="Q452" i="1"/>
  <c r="R452" i="1" s="1"/>
  <c r="Q453" i="1"/>
  <c r="R453" i="1" s="1"/>
  <c r="Q454" i="1"/>
  <c r="R454" i="1" s="1"/>
  <c r="Q455" i="1"/>
  <c r="R455" i="1" s="1"/>
  <c r="Q456" i="1"/>
  <c r="R456" i="1" s="1"/>
  <c r="Q457" i="1"/>
  <c r="R457" i="1" s="1"/>
  <c r="Q458" i="1"/>
  <c r="R458" i="1" s="1"/>
  <c r="Q459" i="1"/>
  <c r="R459" i="1" s="1"/>
  <c r="Q460" i="1"/>
  <c r="R460" i="1" s="1"/>
  <c r="Q461" i="1"/>
  <c r="R461" i="1" s="1"/>
  <c r="Q462" i="1"/>
  <c r="R462" i="1" s="1"/>
  <c r="Q463" i="1"/>
  <c r="R463" i="1" s="1"/>
  <c r="Q464" i="1"/>
  <c r="R464" i="1" s="1"/>
  <c r="Q466" i="1"/>
  <c r="R466" i="1" s="1"/>
  <c r="Q467" i="1"/>
  <c r="R467" i="1" s="1"/>
  <c r="Q468" i="1"/>
  <c r="R468" i="1" s="1"/>
  <c r="Q469" i="1"/>
  <c r="R469" i="1" s="1"/>
  <c r="Q470" i="1"/>
  <c r="R470" i="1" s="1"/>
  <c r="Q471" i="1"/>
  <c r="R471" i="1" s="1"/>
  <c r="Q472" i="1"/>
  <c r="R472" i="1" s="1"/>
  <c r="Q473" i="1"/>
  <c r="R473" i="1" s="1"/>
  <c r="Q474" i="1"/>
  <c r="R474" i="1" s="1"/>
  <c r="Q475" i="1"/>
  <c r="R475" i="1" s="1"/>
  <c r="Q476" i="1"/>
  <c r="R476" i="1" s="1"/>
  <c r="Q477" i="1"/>
  <c r="R477" i="1" s="1"/>
  <c r="Q478" i="1"/>
  <c r="R478" i="1" s="1"/>
  <c r="Q479" i="1"/>
  <c r="R479" i="1" s="1"/>
  <c r="Q480" i="1"/>
  <c r="R480" i="1" s="1"/>
  <c r="Q481" i="1"/>
  <c r="R481" i="1" s="1"/>
  <c r="Q482" i="1"/>
  <c r="R482" i="1" s="1"/>
  <c r="Q483" i="1"/>
  <c r="R483" i="1" s="1"/>
  <c r="Q484" i="1"/>
  <c r="R484" i="1" s="1"/>
  <c r="Q485" i="1"/>
  <c r="R485" i="1" s="1"/>
  <c r="Q486" i="1"/>
  <c r="R486" i="1" s="1"/>
  <c r="Q487" i="1"/>
  <c r="R487" i="1" s="1"/>
  <c r="Q488" i="1"/>
  <c r="R488" i="1" s="1"/>
  <c r="Q489" i="1"/>
  <c r="R489" i="1" s="1"/>
  <c r="Q490" i="1"/>
  <c r="R490" i="1" s="1"/>
  <c r="Q492" i="1"/>
  <c r="R492" i="1" s="1"/>
  <c r="Q493" i="1"/>
  <c r="R493" i="1" s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2" i="1"/>
  <c r="O493" i="1"/>
  <c r="Q297" i="1" l="1"/>
  <c r="R297" i="1" s="1"/>
  <c r="Q298" i="1"/>
  <c r="R298" i="1" s="1"/>
  <c r="Q299" i="1"/>
  <c r="R299" i="1" s="1"/>
  <c r="Q300" i="1"/>
  <c r="R300" i="1" s="1"/>
  <c r="Q301" i="1"/>
  <c r="R301" i="1" s="1"/>
  <c r="Q302" i="1"/>
  <c r="R302" i="1" s="1"/>
  <c r="Q303" i="1"/>
  <c r="R303" i="1" s="1"/>
  <c r="Q304" i="1"/>
  <c r="R304" i="1" s="1"/>
  <c r="Q305" i="1"/>
  <c r="R305" i="1" s="1"/>
  <c r="Q306" i="1"/>
  <c r="R306" i="1" s="1"/>
  <c r="Q307" i="1"/>
  <c r="R307" i="1" s="1"/>
  <c r="Q308" i="1"/>
  <c r="R308" i="1" s="1"/>
  <c r="Q309" i="1"/>
  <c r="R309" i="1" s="1"/>
  <c r="Q310" i="1"/>
  <c r="R310" i="1" s="1"/>
  <c r="Q311" i="1"/>
  <c r="R311" i="1" s="1"/>
  <c r="Q312" i="1"/>
  <c r="R312" i="1" s="1"/>
  <c r="Q313" i="1"/>
  <c r="R313" i="1" s="1"/>
  <c r="Q314" i="1"/>
  <c r="R314" i="1" s="1"/>
  <c r="Q315" i="1"/>
  <c r="R315" i="1" s="1"/>
  <c r="Q316" i="1"/>
  <c r="R316" i="1" s="1"/>
  <c r="Q317" i="1"/>
  <c r="R317" i="1" s="1"/>
  <c r="Q318" i="1"/>
  <c r="R318" i="1" s="1"/>
  <c r="Q319" i="1"/>
  <c r="R319" i="1" s="1"/>
  <c r="Q320" i="1"/>
  <c r="R320" i="1" s="1"/>
  <c r="Q321" i="1"/>
  <c r="R321" i="1" s="1"/>
  <c r="Q322" i="1"/>
  <c r="R322" i="1" s="1"/>
  <c r="Q323" i="1"/>
  <c r="R323" i="1" s="1"/>
  <c r="Q324" i="1"/>
  <c r="R324" i="1" s="1"/>
  <c r="Q325" i="1"/>
  <c r="R325" i="1" s="1"/>
  <c r="Q326" i="1"/>
  <c r="R326" i="1" s="1"/>
  <c r="Q327" i="1"/>
  <c r="R327" i="1" s="1"/>
  <c r="Q328" i="1"/>
  <c r="R328" i="1" s="1"/>
  <c r="Q329" i="1"/>
  <c r="R329" i="1" s="1"/>
  <c r="Q330" i="1"/>
  <c r="R330" i="1" s="1"/>
  <c r="Q331" i="1"/>
  <c r="R331" i="1" s="1"/>
  <c r="Q332" i="1"/>
  <c r="R332" i="1" s="1"/>
  <c r="Q333" i="1"/>
  <c r="R333" i="1" s="1"/>
  <c r="Q334" i="1"/>
  <c r="R334" i="1" s="1"/>
  <c r="Q335" i="1"/>
  <c r="R335" i="1" s="1"/>
  <c r="Q336" i="1"/>
  <c r="R336" i="1" s="1"/>
  <c r="Q337" i="1"/>
  <c r="R337" i="1" s="1"/>
  <c r="Q338" i="1"/>
  <c r="R338" i="1" s="1"/>
  <c r="Q339" i="1"/>
  <c r="R339" i="1" s="1"/>
  <c r="Q340" i="1"/>
  <c r="R340" i="1" s="1"/>
  <c r="Q341" i="1"/>
  <c r="R341" i="1" s="1"/>
  <c r="Q342" i="1"/>
  <c r="R342" i="1" s="1"/>
  <c r="Q343" i="1"/>
  <c r="R343" i="1" s="1"/>
  <c r="Q344" i="1"/>
  <c r="R344" i="1" s="1"/>
  <c r="Q345" i="1"/>
  <c r="R345" i="1" s="1"/>
  <c r="Q346" i="1"/>
  <c r="R346" i="1" s="1"/>
  <c r="Q347" i="1"/>
  <c r="R347" i="1" s="1"/>
  <c r="Q348" i="1"/>
  <c r="R348" i="1" s="1"/>
  <c r="Q349" i="1"/>
  <c r="R349" i="1" s="1"/>
  <c r="Q350" i="1"/>
  <c r="R350" i="1" s="1"/>
  <c r="Q351" i="1"/>
  <c r="R351" i="1" s="1"/>
  <c r="Q352" i="1"/>
  <c r="R352" i="1" s="1"/>
  <c r="Q353" i="1"/>
  <c r="R353" i="1" s="1"/>
  <c r="Q354" i="1"/>
  <c r="R354" i="1" s="1"/>
  <c r="Q355" i="1"/>
  <c r="R355" i="1" s="1"/>
  <c r="Q356" i="1"/>
  <c r="R356" i="1" s="1"/>
  <c r="Q357" i="1"/>
  <c r="R357" i="1" s="1"/>
  <c r="Q358" i="1"/>
  <c r="R358" i="1" s="1"/>
  <c r="Q359" i="1"/>
  <c r="R359" i="1" s="1"/>
  <c r="Q360" i="1"/>
  <c r="R360" i="1" s="1"/>
  <c r="Q361" i="1"/>
  <c r="R361" i="1" s="1"/>
  <c r="Q362" i="1"/>
  <c r="R362" i="1" s="1"/>
  <c r="Q363" i="1"/>
  <c r="R363" i="1" s="1"/>
  <c r="Q364" i="1"/>
  <c r="R364" i="1" s="1"/>
  <c r="Q365" i="1"/>
  <c r="R365" i="1" s="1"/>
  <c r="Q366" i="1"/>
  <c r="R366" i="1" s="1"/>
  <c r="Q367" i="1"/>
  <c r="R367" i="1" s="1"/>
  <c r="Q368" i="1"/>
  <c r="R368" i="1" s="1"/>
  <c r="Q369" i="1"/>
  <c r="R369" i="1" s="1"/>
  <c r="Q370" i="1"/>
  <c r="R370" i="1" s="1"/>
  <c r="Q371" i="1"/>
  <c r="R371" i="1" s="1"/>
  <c r="Q372" i="1"/>
  <c r="R372" i="1" s="1"/>
  <c r="Q373" i="1"/>
  <c r="R373" i="1" s="1"/>
  <c r="Q374" i="1"/>
  <c r="R374" i="1" s="1"/>
  <c r="Q375" i="1"/>
  <c r="R375" i="1" s="1"/>
  <c r="Q376" i="1"/>
  <c r="R376" i="1" s="1"/>
  <c r="Q377" i="1"/>
  <c r="R377" i="1" s="1"/>
  <c r="Q378" i="1"/>
  <c r="R378" i="1" s="1"/>
  <c r="Q379" i="1"/>
  <c r="R379" i="1" s="1"/>
  <c r="Q380" i="1"/>
  <c r="R380" i="1" s="1"/>
  <c r="Q381" i="1"/>
  <c r="R381" i="1" s="1"/>
  <c r="Q382" i="1"/>
  <c r="R382" i="1" s="1"/>
  <c r="Q383" i="1"/>
  <c r="R383" i="1" s="1"/>
  <c r="Q384" i="1"/>
  <c r="R384" i="1" s="1"/>
  <c r="Q385" i="1"/>
  <c r="R385" i="1" s="1"/>
  <c r="Q386" i="1"/>
  <c r="R386" i="1" s="1"/>
  <c r="Q387" i="1"/>
  <c r="R387" i="1" s="1"/>
  <c r="Q388" i="1"/>
  <c r="R388" i="1" s="1"/>
  <c r="Q389" i="1"/>
  <c r="R389" i="1" s="1"/>
  <c r="Q390" i="1"/>
  <c r="R390" i="1" s="1"/>
  <c r="Q391" i="1"/>
  <c r="R391" i="1" s="1"/>
  <c r="Q392" i="1"/>
  <c r="R392" i="1" s="1"/>
  <c r="Q393" i="1"/>
  <c r="R393" i="1" s="1"/>
  <c r="Q394" i="1"/>
  <c r="R394" i="1" s="1"/>
  <c r="Q395" i="1"/>
  <c r="R395" i="1" s="1"/>
  <c r="Q396" i="1"/>
  <c r="R396" i="1" s="1"/>
  <c r="Q397" i="1"/>
  <c r="R397" i="1" s="1"/>
  <c r="Q398" i="1"/>
  <c r="R398" i="1" s="1"/>
  <c r="Q399" i="1"/>
  <c r="R399" i="1" s="1"/>
  <c r="Q400" i="1"/>
  <c r="R400" i="1" s="1"/>
  <c r="Q401" i="1"/>
  <c r="R401" i="1" s="1"/>
  <c r="Q402" i="1"/>
  <c r="R402" i="1" s="1"/>
  <c r="Q403" i="1"/>
  <c r="R403" i="1" s="1"/>
  <c r="Q404" i="1"/>
  <c r="R404" i="1" s="1"/>
  <c r="Q405" i="1"/>
  <c r="R405" i="1" s="1"/>
  <c r="Q406" i="1"/>
  <c r="R406" i="1" s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Q18" i="1"/>
  <c r="R18" i="1" s="1"/>
  <c r="Q24" i="1"/>
  <c r="R24" i="1" s="1"/>
  <c r="Q30" i="1"/>
  <c r="R30" i="1" s="1"/>
  <c r="Q31" i="1"/>
  <c r="R31" i="1" s="1"/>
  <c r="Q49" i="1"/>
  <c r="R49" i="1" s="1"/>
  <c r="Q56" i="1"/>
  <c r="R56" i="1" s="1"/>
  <c r="Q67" i="1"/>
  <c r="R67" i="1" s="1"/>
  <c r="Q93" i="1"/>
  <c r="R93" i="1" s="1"/>
  <c r="Q108" i="1"/>
  <c r="R108" i="1" s="1"/>
  <c r="Q138" i="1"/>
  <c r="R138" i="1" s="1"/>
  <c r="Q176" i="1"/>
  <c r="R176" i="1" s="1"/>
  <c r="R190" i="1"/>
  <c r="Q210" i="1"/>
  <c r="R210" i="1" s="1"/>
  <c r="O18" i="1"/>
  <c r="O24" i="1"/>
  <c r="O30" i="1"/>
  <c r="O31" i="1"/>
  <c r="O49" i="1"/>
  <c r="O56" i="1"/>
  <c r="O67" i="1"/>
  <c r="O93" i="1"/>
  <c r="O108" i="1"/>
  <c r="O138" i="1"/>
  <c r="O176" i="1"/>
  <c r="O190" i="1"/>
  <c r="O210" i="1"/>
  <c r="O271" i="1"/>
  <c r="O276" i="1"/>
  <c r="O285" i="1"/>
  <c r="O6" i="1"/>
  <c r="Q6" i="1"/>
  <c r="R6" i="1" s="1"/>
  <c r="O41" i="1"/>
  <c r="Q41" i="1"/>
  <c r="R41" i="1" s="1"/>
  <c r="O84" i="1"/>
  <c r="Q84" i="1"/>
  <c r="R84" i="1" s="1"/>
  <c r="O86" i="1"/>
  <c r="Q86" i="1"/>
  <c r="R86" i="1" s="1"/>
  <c r="O94" i="1"/>
  <c r="Q94" i="1"/>
  <c r="R94" i="1" s="1"/>
  <c r="O121" i="1"/>
  <c r="Q121" i="1"/>
  <c r="R121" i="1" s="1"/>
  <c r="O123" i="1"/>
  <c r="Q123" i="1"/>
  <c r="R123" i="1" s="1"/>
  <c r="O130" i="1"/>
  <c r="Q130" i="1"/>
  <c r="R130" i="1" s="1"/>
  <c r="O147" i="1"/>
  <c r="Q147" i="1"/>
  <c r="R147" i="1" s="1"/>
  <c r="O148" i="1"/>
  <c r="Q148" i="1"/>
  <c r="R148" i="1" s="1"/>
  <c r="O164" i="1"/>
  <c r="Q164" i="1"/>
  <c r="R164" i="1" s="1"/>
  <c r="O169" i="1"/>
  <c r="Q169" i="1"/>
  <c r="R169" i="1" s="1"/>
  <c r="O170" i="1"/>
  <c r="Q170" i="1"/>
  <c r="R170" i="1" s="1"/>
  <c r="O183" i="1"/>
  <c r="Q183" i="1"/>
  <c r="R183" i="1" s="1"/>
  <c r="O201" i="1"/>
  <c r="Q201" i="1"/>
  <c r="R201" i="1" s="1"/>
  <c r="O222" i="1"/>
  <c r="Q222" i="1"/>
  <c r="R222" i="1" s="1"/>
  <c r="O286" i="1"/>
  <c r="Q286" i="1"/>
  <c r="R286" i="1" s="1"/>
  <c r="O3" i="1"/>
  <c r="O4" i="1"/>
  <c r="O5" i="1"/>
  <c r="O7" i="1"/>
  <c r="O11" i="1"/>
  <c r="O9" i="1"/>
  <c r="O8" i="1"/>
  <c r="O10" i="1"/>
  <c r="O12" i="1"/>
  <c r="O14" i="1"/>
  <c r="O13" i="1"/>
  <c r="O15" i="1"/>
  <c r="O16" i="1"/>
  <c r="O17" i="1"/>
  <c r="O20" i="1"/>
  <c r="O19" i="1"/>
  <c r="O22" i="1"/>
  <c r="O21" i="1"/>
  <c r="O25" i="1"/>
  <c r="O29" i="1"/>
  <c r="O23" i="1"/>
  <c r="O26" i="1"/>
  <c r="O27" i="1"/>
  <c r="O28" i="1"/>
  <c r="O32" i="1"/>
  <c r="O33" i="1"/>
  <c r="O34" i="1"/>
  <c r="O38" i="1"/>
  <c r="O36" i="1"/>
  <c r="O37" i="1"/>
  <c r="O39" i="1"/>
  <c r="O35" i="1"/>
  <c r="O40" i="1"/>
  <c r="O43" i="1"/>
  <c r="O42" i="1"/>
  <c r="O44" i="1"/>
  <c r="O45" i="1"/>
  <c r="O46" i="1"/>
  <c r="O47" i="1"/>
  <c r="O48" i="1"/>
  <c r="O50" i="1"/>
  <c r="O52" i="1"/>
  <c r="O51" i="1"/>
  <c r="O53" i="1"/>
  <c r="O54" i="1"/>
  <c r="O55" i="1"/>
  <c r="O59" i="1"/>
  <c r="O57" i="1"/>
  <c r="O58" i="1"/>
  <c r="O60" i="1"/>
  <c r="O61" i="1"/>
  <c r="O62" i="1"/>
  <c r="O63" i="1"/>
  <c r="O64" i="1"/>
  <c r="O65" i="1"/>
  <c r="O66" i="1"/>
  <c r="O71" i="1"/>
  <c r="O68" i="1"/>
  <c r="O69" i="1"/>
  <c r="O70" i="1"/>
  <c r="O72" i="1"/>
  <c r="O73" i="1"/>
  <c r="O74" i="1"/>
  <c r="O75" i="1"/>
  <c r="O76" i="1"/>
  <c r="O78" i="1"/>
  <c r="O77" i="1"/>
  <c r="O80" i="1"/>
  <c r="O79" i="1"/>
  <c r="O82" i="1"/>
  <c r="O81" i="1"/>
  <c r="O83" i="1"/>
  <c r="O85" i="1"/>
  <c r="O87" i="1"/>
  <c r="O89" i="1"/>
  <c r="O88" i="1"/>
  <c r="O90" i="1"/>
  <c r="O91" i="1"/>
  <c r="O92" i="1"/>
  <c r="O97" i="1"/>
  <c r="O95" i="1"/>
  <c r="O96" i="1"/>
  <c r="O99" i="1"/>
  <c r="O101" i="1"/>
  <c r="O98" i="1"/>
  <c r="O100" i="1"/>
  <c r="O102" i="1"/>
  <c r="O103" i="1"/>
  <c r="O104" i="1"/>
  <c r="O105" i="1"/>
  <c r="O106" i="1"/>
  <c r="O107" i="1"/>
  <c r="O109" i="1"/>
  <c r="O110" i="1"/>
  <c r="O111" i="1"/>
  <c r="O112" i="1"/>
  <c r="O114" i="1"/>
  <c r="O113" i="1"/>
  <c r="O116" i="1"/>
  <c r="O115" i="1"/>
  <c r="O117" i="1"/>
  <c r="O118" i="1"/>
  <c r="O119" i="1"/>
  <c r="O120" i="1"/>
  <c r="O122" i="1"/>
  <c r="O128" i="1"/>
  <c r="O129" i="1"/>
  <c r="O124" i="1"/>
  <c r="O125" i="1"/>
  <c r="O126" i="1"/>
  <c r="O127" i="1"/>
  <c r="O132" i="1"/>
  <c r="O131" i="1"/>
  <c r="O134" i="1"/>
  <c r="O133" i="1"/>
  <c r="O135" i="1"/>
  <c r="O136" i="1"/>
  <c r="O137" i="1"/>
  <c r="O139" i="1"/>
  <c r="O141" i="1"/>
  <c r="O140" i="1"/>
  <c r="O142" i="1"/>
  <c r="O144" i="1"/>
  <c r="O143" i="1"/>
  <c r="O146" i="1"/>
  <c r="O145" i="1"/>
  <c r="O149" i="1"/>
  <c r="O154" i="1"/>
  <c r="O150" i="1"/>
  <c r="O151" i="1"/>
  <c r="O152" i="1"/>
  <c r="O153" i="1"/>
  <c r="O162" i="1"/>
  <c r="O155" i="1"/>
  <c r="O157" i="1"/>
  <c r="O159" i="1"/>
  <c r="O160" i="1"/>
  <c r="O156" i="1"/>
  <c r="O158" i="1"/>
  <c r="O161" i="1"/>
  <c r="O163" i="1"/>
  <c r="O165" i="1"/>
  <c r="O167" i="1"/>
  <c r="O166" i="1"/>
  <c r="O168" i="1"/>
  <c r="O174" i="1"/>
  <c r="O171" i="1"/>
  <c r="O172" i="1"/>
  <c r="O173" i="1"/>
  <c r="O175" i="1"/>
  <c r="O180" i="1"/>
  <c r="O182" i="1"/>
  <c r="O184" i="1"/>
  <c r="O177" i="1"/>
  <c r="O178" i="1"/>
  <c r="O179" i="1"/>
  <c r="O181" i="1"/>
  <c r="O191" i="1"/>
  <c r="O192" i="1"/>
  <c r="O186" i="1"/>
  <c r="O188" i="1"/>
  <c r="O185" i="1"/>
  <c r="O187" i="1"/>
  <c r="O189" i="1"/>
  <c r="O200" i="1"/>
  <c r="O193" i="1"/>
  <c r="O194" i="1"/>
  <c r="O196" i="1"/>
  <c r="O195" i="1"/>
  <c r="O197" i="1"/>
  <c r="O198" i="1"/>
  <c r="O199" i="1"/>
  <c r="O202" i="1"/>
  <c r="O203" i="1"/>
  <c r="O204" i="1"/>
  <c r="O205" i="1"/>
  <c r="O209" i="1"/>
  <c r="O207" i="1"/>
  <c r="O208" i="1"/>
  <c r="O206" i="1"/>
  <c r="O211" i="1"/>
  <c r="O212" i="1"/>
  <c r="O213" i="1"/>
  <c r="O214" i="1"/>
  <c r="O215" i="1"/>
  <c r="O216" i="1"/>
  <c r="O217" i="1"/>
  <c r="O218" i="1"/>
  <c r="O223" i="1"/>
  <c r="O219" i="1"/>
  <c r="O220" i="1"/>
  <c r="O221" i="1"/>
  <c r="O224" i="1"/>
  <c r="O225" i="1"/>
  <c r="O231" i="1"/>
  <c r="O229" i="1"/>
  <c r="O230" i="1"/>
  <c r="O226" i="1"/>
  <c r="O227" i="1"/>
  <c r="O228" i="1"/>
  <c r="O236" i="1"/>
  <c r="O232" i="1"/>
  <c r="O233" i="1"/>
  <c r="O234" i="1"/>
  <c r="O235" i="1"/>
  <c r="O237" i="1"/>
  <c r="O238" i="1"/>
  <c r="O239" i="1"/>
  <c r="O240" i="1"/>
  <c r="O241" i="1"/>
  <c r="O245" i="1"/>
  <c r="O242" i="1"/>
  <c r="O243" i="1"/>
  <c r="O244" i="1"/>
  <c r="O248" i="1"/>
  <c r="O246" i="1"/>
  <c r="O247" i="1"/>
  <c r="O250" i="1"/>
  <c r="O249" i="1"/>
  <c r="O251" i="1"/>
  <c r="O252" i="1"/>
  <c r="O253" i="1"/>
  <c r="O255" i="1"/>
  <c r="O254" i="1"/>
  <c r="O259" i="1"/>
  <c r="O256" i="1"/>
  <c r="O257" i="1"/>
  <c r="O258" i="1"/>
  <c r="O261" i="1"/>
  <c r="O260" i="1"/>
  <c r="O262" i="1"/>
  <c r="O263" i="1"/>
  <c r="O265" i="1"/>
  <c r="O264" i="1"/>
  <c r="O266" i="1"/>
  <c r="O268" i="1"/>
  <c r="O269" i="1"/>
  <c r="O267" i="1"/>
  <c r="O274" i="1"/>
  <c r="O270" i="1"/>
  <c r="O272" i="1"/>
  <c r="O273" i="1"/>
  <c r="O275" i="1"/>
  <c r="O278" i="1"/>
  <c r="O277" i="1"/>
  <c r="O279" i="1"/>
  <c r="O280" i="1"/>
  <c r="O281" i="1"/>
  <c r="O282" i="1"/>
  <c r="O283" i="1"/>
  <c r="O284" i="1"/>
  <c r="O287" i="1"/>
  <c r="O288" i="1"/>
  <c r="O289" i="1"/>
  <c r="O290" i="1"/>
  <c r="O291" i="1"/>
  <c r="O292" i="1"/>
  <c r="O293" i="1"/>
  <c r="O295" i="1"/>
  <c r="O294" i="1"/>
  <c r="O296" i="1"/>
  <c r="O2" i="1"/>
  <c r="Q3" i="1"/>
  <c r="R3" i="1" s="1"/>
  <c r="Q4" i="1"/>
  <c r="R4" i="1" s="1"/>
  <c r="Q5" i="1"/>
  <c r="R5" i="1" s="1"/>
  <c r="Q7" i="1"/>
  <c r="R7" i="1" s="1"/>
  <c r="Q11" i="1"/>
  <c r="R11" i="1" s="1"/>
  <c r="Q9" i="1"/>
  <c r="R9" i="1" s="1"/>
  <c r="Q8" i="1"/>
  <c r="R8" i="1" s="1"/>
  <c r="Q10" i="1"/>
  <c r="R10" i="1" s="1"/>
  <c r="Q12" i="1"/>
  <c r="R12" i="1" s="1"/>
  <c r="Q14" i="1"/>
  <c r="R14" i="1" s="1"/>
  <c r="Q13" i="1"/>
  <c r="R13" i="1" s="1"/>
  <c r="Q15" i="1"/>
  <c r="R15" i="1" s="1"/>
  <c r="Q16" i="1"/>
  <c r="R16" i="1" s="1"/>
  <c r="Q17" i="1"/>
  <c r="R17" i="1" s="1"/>
  <c r="Q20" i="1"/>
  <c r="R20" i="1" s="1"/>
  <c r="Q19" i="1"/>
  <c r="R19" i="1" s="1"/>
  <c r="Q22" i="1"/>
  <c r="R22" i="1" s="1"/>
  <c r="Q21" i="1"/>
  <c r="R21" i="1" s="1"/>
  <c r="Q25" i="1"/>
  <c r="R25" i="1" s="1"/>
  <c r="Q29" i="1"/>
  <c r="R29" i="1" s="1"/>
  <c r="Q23" i="1"/>
  <c r="R23" i="1" s="1"/>
  <c r="Q26" i="1"/>
  <c r="R26" i="1" s="1"/>
  <c r="Q27" i="1"/>
  <c r="R27" i="1" s="1"/>
  <c r="Q28" i="1"/>
  <c r="R28" i="1" s="1"/>
  <c r="Q32" i="1"/>
  <c r="R32" i="1" s="1"/>
  <c r="Q33" i="1"/>
  <c r="R33" i="1" s="1"/>
  <c r="Q34" i="1"/>
  <c r="R34" i="1" s="1"/>
  <c r="Q38" i="1"/>
  <c r="R38" i="1" s="1"/>
  <c r="Q36" i="1"/>
  <c r="R36" i="1" s="1"/>
  <c r="Q37" i="1"/>
  <c r="R37" i="1" s="1"/>
  <c r="Q39" i="1"/>
  <c r="R39" i="1" s="1"/>
  <c r="Q35" i="1"/>
  <c r="R35" i="1" s="1"/>
  <c r="Q40" i="1"/>
  <c r="R40" i="1" s="1"/>
  <c r="Q43" i="1"/>
  <c r="R43" i="1" s="1"/>
  <c r="Q42" i="1"/>
  <c r="R42" i="1" s="1"/>
  <c r="Q44" i="1"/>
  <c r="R44" i="1" s="1"/>
  <c r="Q45" i="1"/>
  <c r="R45" i="1" s="1"/>
  <c r="Q46" i="1"/>
  <c r="R46" i="1" s="1"/>
  <c r="Q47" i="1"/>
  <c r="R47" i="1" s="1"/>
  <c r="Q48" i="1"/>
  <c r="R48" i="1" s="1"/>
  <c r="Q50" i="1"/>
  <c r="R50" i="1" s="1"/>
  <c r="Q52" i="1"/>
  <c r="R52" i="1" s="1"/>
  <c r="Q51" i="1"/>
  <c r="R51" i="1" s="1"/>
  <c r="Q53" i="1"/>
  <c r="R53" i="1" s="1"/>
  <c r="Q54" i="1"/>
  <c r="R54" i="1" s="1"/>
  <c r="Q55" i="1"/>
  <c r="R55" i="1" s="1"/>
  <c r="Q59" i="1"/>
  <c r="R59" i="1" s="1"/>
  <c r="Q57" i="1"/>
  <c r="R57" i="1" s="1"/>
  <c r="Q58" i="1"/>
  <c r="R58" i="1" s="1"/>
  <c r="Q60" i="1"/>
  <c r="R60" i="1" s="1"/>
  <c r="Q61" i="1"/>
  <c r="R61" i="1" s="1"/>
  <c r="Q62" i="1"/>
  <c r="R62" i="1" s="1"/>
  <c r="Q63" i="1"/>
  <c r="R63" i="1" s="1"/>
  <c r="Q64" i="1"/>
  <c r="R64" i="1" s="1"/>
  <c r="Q65" i="1"/>
  <c r="R65" i="1" s="1"/>
  <c r="Q66" i="1"/>
  <c r="R66" i="1" s="1"/>
  <c r="Q71" i="1"/>
  <c r="R71" i="1" s="1"/>
  <c r="Q68" i="1"/>
  <c r="R68" i="1" s="1"/>
  <c r="Q69" i="1"/>
  <c r="R69" i="1" s="1"/>
  <c r="Q70" i="1"/>
  <c r="R70" i="1" s="1"/>
  <c r="Q72" i="1"/>
  <c r="R72" i="1" s="1"/>
  <c r="Q73" i="1"/>
  <c r="R73" i="1" s="1"/>
  <c r="Q74" i="1"/>
  <c r="R74" i="1" s="1"/>
  <c r="Q75" i="1"/>
  <c r="R75" i="1" s="1"/>
  <c r="Q76" i="1"/>
  <c r="R76" i="1" s="1"/>
  <c r="Q78" i="1"/>
  <c r="R78" i="1" s="1"/>
  <c r="Q77" i="1"/>
  <c r="R77" i="1" s="1"/>
  <c r="Q80" i="1"/>
  <c r="R80" i="1" s="1"/>
  <c r="Q79" i="1"/>
  <c r="R79" i="1" s="1"/>
  <c r="Q82" i="1"/>
  <c r="R82" i="1" s="1"/>
  <c r="Q81" i="1"/>
  <c r="R81" i="1" s="1"/>
  <c r="Q83" i="1"/>
  <c r="R83" i="1" s="1"/>
  <c r="Q85" i="1"/>
  <c r="R85" i="1" s="1"/>
  <c r="Q87" i="1"/>
  <c r="R87" i="1" s="1"/>
  <c r="Q89" i="1"/>
  <c r="R89" i="1" s="1"/>
  <c r="Q88" i="1"/>
  <c r="R88" i="1" s="1"/>
  <c r="Q90" i="1"/>
  <c r="R90" i="1" s="1"/>
  <c r="Q91" i="1"/>
  <c r="R91" i="1" s="1"/>
  <c r="Q92" i="1"/>
  <c r="R92" i="1" s="1"/>
  <c r="Q97" i="1"/>
  <c r="R97" i="1" s="1"/>
  <c r="Q95" i="1"/>
  <c r="R95" i="1" s="1"/>
  <c r="Q96" i="1"/>
  <c r="R96" i="1" s="1"/>
  <c r="Q99" i="1"/>
  <c r="R99" i="1" s="1"/>
  <c r="Q101" i="1"/>
  <c r="R101" i="1" s="1"/>
  <c r="Q98" i="1"/>
  <c r="R98" i="1" s="1"/>
  <c r="Q100" i="1"/>
  <c r="R100" i="1" s="1"/>
  <c r="Q102" i="1"/>
  <c r="R102" i="1" s="1"/>
  <c r="Q103" i="1"/>
  <c r="R103" i="1" s="1"/>
  <c r="Q104" i="1"/>
  <c r="R104" i="1" s="1"/>
  <c r="Q105" i="1"/>
  <c r="R105" i="1" s="1"/>
  <c r="Q106" i="1"/>
  <c r="R106" i="1" s="1"/>
  <c r="Q107" i="1"/>
  <c r="R107" i="1" s="1"/>
  <c r="Q109" i="1"/>
  <c r="R109" i="1" s="1"/>
  <c r="Q110" i="1"/>
  <c r="R110" i="1" s="1"/>
  <c r="Q111" i="1"/>
  <c r="R111" i="1" s="1"/>
  <c r="Q112" i="1"/>
  <c r="R112" i="1" s="1"/>
  <c r="Q114" i="1"/>
  <c r="R114" i="1" s="1"/>
  <c r="Q113" i="1"/>
  <c r="R113" i="1" s="1"/>
  <c r="Q116" i="1"/>
  <c r="R116" i="1" s="1"/>
  <c r="Q115" i="1"/>
  <c r="R115" i="1" s="1"/>
  <c r="Q117" i="1"/>
  <c r="R117" i="1" s="1"/>
  <c r="Q118" i="1"/>
  <c r="R118" i="1" s="1"/>
  <c r="Q119" i="1"/>
  <c r="R119" i="1" s="1"/>
  <c r="Q120" i="1"/>
  <c r="R120" i="1" s="1"/>
  <c r="Q122" i="1"/>
  <c r="R122" i="1" s="1"/>
  <c r="Q128" i="1"/>
  <c r="R128" i="1" s="1"/>
  <c r="Q129" i="1"/>
  <c r="R129" i="1" s="1"/>
  <c r="Q124" i="1"/>
  <c r="R124" i="1" s="1"/>
  <c r="Q125" i="1"/>
  <c r="R125" i="1" s="1"/>
  <c r="Q126" i="1"/>
  <c r="R126" i="1" s="1"/>
  <c r="Q127" i="1"/>
  <c r="R127" i="1" s="1"/>
  <c r="Q132" i="1"/>
  <c r="R132" i="1" s="1"/>
  <c r="Q131" i="1"/>
  <c r="R131" i="1" s="1"/>
  <c r="Q134" i="1"/>
  <c r="R134" i="1" s="1"/>
  <c r="Q133" i="1"/>
  <c r="R133" i="1" s="1"/>
  <c r="Q135" i="1"/>
  <c r="R135" i="1" s="1"/>
  <c r="Q136" i="1"/>
  <c r="R136" i="1" s="1"/>
  <c r="Q137" i="1"/>
  <c r="R137" i="1" s="1"/>
  <c r="Q139" i="1"/>
  <c r="R139" i="1" s="1"/>
  <c r="Q141" i="1"/>
  <c r="R141" i="1" s="1"/>
  <c r="Q140" i="1"/>
  <c r="R140" i="1" s="1"/>
  <c r="Q142" i="1"/>
  <c r="R142" i="1" s="1"/>
  <c r="Q144" i="1"/>
  <c r="R144" i="1" s="1"/>
  <c r="Q143" i="1"/>
  <c r="R143" i="1" s="1"/>
  <c r="Q146" i="1"/>
  <c r="R146" i="1" s="1"/>
  <c r="Q145" i="1"/>
  <c r="R145" i="1" s="1"/>
  <c r="Q149" i="1"/>
  <c r="R149" i="1" s="1"/>
  <c r="Q154" i="1"/>
  <c r="R154" i="1" s="1"/>
  <c r="Q150" i="1"/>
  <c r="R150" i="1" s="1"/>
  <c r="Q151" i="1"/>
  <c r="R151" i="1" s="1"/>
  <c r="Q152" i="1"/>
  <c r="R152" i="1" s="1"/>
  <c r="Q153" i="1"/>
  <c r="R153" i="1" s="1"/>
  <c r="Q162" i="1"/>
  <c r="R162" i="1" s="1"/>
  <c r="Q155" i="1"/>
  <c r="R155" i="1" s="1"/>
  <c r="Q157" i="1"/>
  <c r="R157" i="1" s="1"/>
  <c r="Q159" i="1"/>
  <c r="R159" i="1" s="1"/>
  <c r="Q160" i="1"/>
  <c r="R160" i="1" s="1"/>
  <c r="Q156" i="1"/>
  <c r="R156" i="1" s="1"/>
  <c r="Q158" i="1"/>
  <c r="R158" i="1" s="1"/>
  <c r="Q161" i="1"/>
  <c r="R161" i="1" s="1"/>
  <c r="Q163" i="1"/>
  <c r="R163" i="1" s="1"/>
  <c r="Q165" i="1"/>
  <c r="R165" i="1" s="1"/>
  <c r="Q167" i="1"/>
  <c r="R167" i="1" s="1"/>
  <c r="Q166" i="1"/>
  <c r="R166" i="1" s="1"/>
  <c r="Q168" i="1"/>
  <c r="R168" i="1" s="1"/>
  <c r="Q174" i="1"/>
  <c r="R174" i="1" s="1"/>
  <c r="Q171" i="1"/>
  <c r="R171" i="1" s="1"/>
  <c r="Q172" i="1"/>
  <c r="R172" i="1" s="1"/>
  <c r="Q173" i="1"/>
  <c r="R173" i="1" s="1"/>
  <c r="Q175" i="1"/>
  <c r="R175" i="1" s="1"/>
  <c r="Q180" i="1"/>
  <c r="R180" i="1" s="1"/>
  <c r="Q182" i="1"/>
  <c r="R182" i="1" s="1"/>
  <c r="Q184" i="1"/>
  <c r="R184" i="1" s="1"/>
  <c r="Q177" i="1"/>
  <c r="R177" i="1" s="1"/>
  <c r="Q178" i="1"/>
  <c r="R178" i="1" s="1"/>
  <c r="Q179" i="1"/>
  <c r="R179" i="1" s="1"/>
  <c r="Q181" i="1"/>
  <c r="R181" i="1" s="1"/>
  <c r="Q191" i="1"/>
  <c r="R191" i="1" s="1"/>
  <c r="Q192" i="1"/>
  <c r="R192" i="1" s="1"/>
  <c r="Q186" i="1"/>
  <c r="R186" i="1" s="1"/>
  <c r="Q188" i="1"/>
  <c r="R188" i="1" s="1"/>
  <c r="Q185" i="1"/>
  <c r="R185" i="1" s="1"/>
  <c r="Q187" i="1"/>
  <c r="R187" i="1" s="1"/>
  <c r="Q189" i="1"/>
  <c r="R189" i="1" s="1"/>
  <c r="Q200" i="1"/>
  <c r="R200" i="1" s="1"/>
  <c r="Q193" i="1"/>
  <c r="R193" i="1" s="1"/>
  <c r="Q194" i="1"/>
  <c r="R194" i="1" s="1"/>
  <c r="Q196" i="1"/>
  <c r="R196" i="1" s="1"/>
  <c r="Q195" i="1"/>
  <c r="R195" i="1" s="1"/>
  <c r="Q197" i="1"/>
  <c r="R197" i="1" s="1"/>
  <c r="Q198" i="1"/>
  <c r="R198" i="1" s="1"/>
  <c r="Q199" i="1"/>
  <c r="R199" i="1" s="1"/>
  <c r="Q202" i="1"/>
  <c r="R202" i="1" s="1"/>
  <c r="Q203" i="1"/>
  <c r="R203" i="1" s="1"/>
  <c r="Q204" i="1"/>
  <c r="R204" i="1" s="1"/>
  <c r="Q205" i="1"/>
  <c r="R205" i="1" s="1"/>
  <c r="Q209" i="1"/>
  <c r="R209" i="1" s="1"/>
  <c r="Q207" i="1"/>
  <c r="R207" i="1" s="1"/>
  <c r="Q208" i="1"/>
  <c r="R208" i="1" s="1"/>
  <c r="Q206" i="1"/>
  <c r="R206" i="1" s="1"/>
  <c r="Q211" i="1"/>
  <c r="R211" i="1" s="1"/>
  <c r="Q212" i="1"/>
  <c r="R212" i="1" s="1"/>
  <c r="Q213" i="1"/>
  <c r="R213" i="1" s="1"/>
  <c r="Q214" i="1"/>
  <c r="R214" i="1" s="1"/>
  <c r="Q215" i="1"/>
  <c r="R215" i="1" s="1"/>
  <c r="Q216" i="1"/>
  <c r="R216" i="1" s="1"/>
  <c r="Q217" i="1"/>
  <c r="R217" i="1" s="1"/>
  <c r="Q218" i="1"/>
  <c r="R218" i="1" s="1"/>
  <c r="Q223" i="1"/>
  <c r="R223" i="1" s="1"/>
  <c r="Q219" i="1"/>
  <c r="R219" i="1" s="1"/>
  <c r="Q220" i="1"/>
  <c r="R220" i="1" s="1"/>
  <c r="Q221" i="1"/>
  <c r="R221" i="1" s="1"/>
  <c r="Q224" i="1"/>
  <c r="R224" i="1" s="1"/>
  <c r="Q225" i="1"/>
  <c r="R225" i="1" s="1"/>
  <c r="Q231" i="1"/>
  <c r="R231" i="1" s="1"/>
  <c r="Q229" i="1"/>
  <c r="R229" i="1" s="1"/>
  <c r="Q230" i="1"/>
  <c r="R230" i="1" s="1"/>
  <c r="Q226" i="1"/>
  <c r="R226" i="1" s="1"/>
  <c r="Q227" i="1"/>
  <c r="R227" i="1" s="1"/>
  <c r="Q228" i="1"/>
  <c r="R228" i="1" s="1"/>
  <c r="Q236" i="1"/>
  <c r="R236" i="1" s="1"/>
  <c r="Q232" i="1"/>
  <c r="R232" i="1" s="1"/>
  <c r="Q233" i="1"/>
  <c r="R233" i="1" s="1"/>
  <c r="Q234" i="1"/>
  <c r="R234" i="1" s="1"/>
  <c r="Q235" i="1"/>
  <c r="R235" i="1" s="1"/>
  <c r="Q237" i="1"/>
  <c r="R237" i="1" s="1"/>
  <c r="Q238" i="1"/>
  <c r="R238" i="1" s="1"/>
  <c r="Q239" i="1"/>
  <c r="R239" i="1" s="1"/>
  <c r="Q240" i="1"/>
  <c r="R240" i="1" s="1"/>
  <c r="Q241" i="1"/>
  <c r="R241" i="1" s="1"/>
  <c r="Q245" i="1"/>
  <c r="R245" i="1" s="1"/>
  <c r="Q242" i="1"/>
  <c r="R242" i="1" s="1"/>
  <c r="Q243" i="1"/>
  <c r="R243" i="1" s="1"/>
  <c r="Q244" i="1"/>
  <c r="R244" i="1" s="1"/>
  <c r="Q248" i="1"/>
  <c r="R248" i="1" s="1"/>
  <c r="Q246" i="1"/>
  <c r="R246" i="1" s="1"/>
  <c r="Q247" i="1"/>
  <c r="R247" i="1" s="1"/>
  <c r="Q250" i="1"/>
  <c r="R250" i="1" s="1"/>
  <c r="Q249" i="1"/>
  <c r="R249" i="1" s="1"/>
  <c r="Q251" i="1"/>
  <c r="R251" i="1" s="1"/>
  <c r="Q252" i="1"/>
  <c r="R252" i="1" s="1"/>
  <c r="Q253" i="1"/>
  <c r="R253" i="1" s="1"/>
  <c r="Q255" i="1"/>
  <c r="R255" i="1" s="1"/>
  <c r="Q254" i="1"/>
  <c r="R254" i="1" s="1"/>
  <c r="Q259" i="1"/>
  <c r="R259" i="1" s="1"/>
  <c r="Q256" i="1"/>
  <c r="R256" i="1" s="1"/>
  <c r="Q257" i="1"/>
  <c r="R257" i="1" s="1"/>
  <c r="Q258" i="1"/>
  <c r="R258" i="1" s="1"/>
  <c r="Q261" i="1"/>
  <c r="R261" i="1" s="1"/>
  <c r="Q260" i="1"/>
  <c r="R260" i="1" s="1"/>
  <c r="Q262" i="1"/>
  <c r="R262" i="1" s="1"/>
  <c r="Q263" i="1"/>
  <c r="R263" i="1" s="1"/>
  <c r="Q265" i="1"/>
  <c r="R265" i="1" s="1"/>
  <c r="Q264" i="1"/>
  <c r="R264" i="1" s="1"/>
  <c r="Q266" i="1"/>
  <c r="R266" i="1" s="1"/>
  <c r="Q268" i="1"/>
  <c r="R268" i="1" s="1"/>
  <c r="Q269" i="1"/>
  <c r="R269" i="1" s="1"/>
  <c r="Q267" i="1"/>
  <c r="R267" i="1" s="1"/>
  <c r="Q274" i="1"/>
  <c r="R274" i="1" s="1"/>
  <c r="Q270" i="1"/>
  <c r="R270" i="1" s="1"/>
  <c r="Q272" i="1"/>
  <c r="R272" i="1" s="1"/>
  <c r="Q273" i="1"/>
  <c r="R273" i="1" s="1"/>
  <c r="Q275" i="1"/>
  <c r="R275" i="1" s="1"/>
  <c r="Q278" i="1"/>
  <c r="R278" i="1" s="1"/>
  <c r="Q277" i="1"/>
  <c r="R277" i="1" s="1"/>
  <c r="Q279" i="1"/>
  <c r="R279" i="1" s="1"/>
  <c r="Q280" i="1"/>
  <c r="R280" i="1" s="1"/>
  <c r="Q281" i="1"/>
  <c r="R281" i="1" s="1"/>
  <c r="Q282" i="1"/>
  <c r="R282" i="1" s="1"/>
  <c r="Q283" i="1"/>
  <c r="R283" i="1" s="1"/>
  <c r="Q284" i="1"/>
  <c r="R284" i="1" s="1"/>
  <c r="Q287" i="1"/>
  <c r="R287" i="1" s="1"/>
  <c r="Q288" i="1"/>
  <c r="R288" i="1" s="1"/>
  <c r="Q289" i="1"/>
  <c r="R289" i="1" s="1"/>
  <c r="Q290" i="1"/>
  <c r="R290" i="1" s="1"/>
  <c r="Q291" i="1"/>
  <c r="R291" i="1" s="1"/>
  <c r="Q292" i="1"/>
  <c r="R292" i="1" s="1"/>
  <c r="Q293" i="1"/>
  <c r="R293" i="1" s="1"/>
  <c r="Q295" i="1"/>
  <c r="R295" i="1" s="1"/>
  <c r="Q294" i="1"/>
  <c r="R294" i="1" s="1"/>
  <c r="Q296" i="1"/>
  <c r="R296" i="1" s="1"/>
  <c r="Q2" i="1"/>
  <c r="R2" i="1" s="1"/>
</calcChain>
</file>

<file path=xl/sharedStrings.xml><?xml version="1.0" encoding="utf-8"?>
<sst xmlns="http://schemas.openxmlformats.org/spreadsheetml/2006/main" count="22099" uniqueCount="6901">
  <si>
    <t>Id</t>
  </si>
  <si>
    <t>Type</t>
  </si>
  <si>
    <t>Date</t>
  </si>
  <si>
    <t>Reported By</t>
  </si>
  <si>
    <t>Account</t>
  </si>
  <si>
    <t>Post</t>
  </si>
  <si>
    <t>Location</t>
  </si>
  <si>
    <t>Category</t>
  </si>
  <si>
    <t>Details</t>
  </si>
  <si>
    <t>Tour Name</t>
  </si>
  <si>
    <t>Checkpoint Name</t>
  </si>
  <si>
    <t>Latitude</t>
  </si>
  <si>
    <t>Longitude</t>
  </si>
  <si>
    <t>#1395037</t>
  </si>
  <si>
    <t>Island Village Incident Report</t>
  </si>
  <si>
    <t>08/02/2024 01:06am</t>
  </si>
  <si>
    <t>Samantha Resendiz</t>
  </si>
  <si>
    <t>Island Village</t>
  </si>
  <si>
    <t>O-Onsite Guard</t>
  </si>
  <si>
    <t>Noise</t>
  </si>
  <si>
    <t>#1397438</t>
  </si>
  <si>
    <t>08/03/2024 03:54pm</t>
  </si>
  <si>
    <t>Jose Villasenor</t>
  </si>
  <si>
    <t>Alarms / Fire Alarm or Fire Department Call out</t>
  </si>
  <si>
    <t>#1397537</t>
  </si>
  <si>
    <t>08/03/2024 05:36pm</t>
  </si>
  <si>
    <t>Accident / Death or Injury of Resident or Person</t>
  </si>
  <si>
    <t>#1399374</t>
  </si>
  <si>
    <t>08/04/2024 02:11pm</t>
  </si>
  <si>
    <t>Mark Raymond Alejandro</t>
  </si>
  <si>
    <t>Disturbance / Fighting</t>
  </si>
  <si>
    <t>#1401813</t>
  </si>
  <si>
    <t>08/05/2024 11:14pm</t>
  </si>
  <si>
    <t>Kevin Mark Faler</t>
  </si>
  <si>
    <t>Emergency / Medical</t>
  </si>
  <si>
    <t>#1405503</t>
  </si>
  <si>
    <t>08/08/2024 12:53am</t>
  </si>
  <si>
    <t>#1406229</t>
  </si>
  <si>
    <t>08/08/2024 06:58am</t>
  </si>
  <si>
    <t>Hector Alan Ramirez Hernandez</t>
  </si>
  <si>
    <t>Disturbance / Damage to Property or Vandalism</t>
  </si>
  <si>
    <t>#1406348</t>
  </si>
  <si>
    <t>08/08/2024 03:05pm</t>
  </si>
  <si>
    <t>Christian Madrigal</t>
  </si>
  <si>
    <t>Patrol Supervisor</t>
  </si>
  <si>
    <t>Alarms / Other</t>
  </si>
  <si>
    <t>#1406564</t>
  </si>
  <si>
    <t>08/08/2024 07:43pm</t>
  </si>
  <si>
    <t>Anthony Habchi</t>
  </si>
  <si>
    <t>Disturbance / Loitering</t>
  </si>
  <si>
    <t>#1407827</t>
  </si>
  <si>
    <t>08/09/2024 09:04am</t>
  </si>
  <si>
    <t>Trespass / Transient or Homeless Individual Onsite</t>
  </si>
  <si>
    <t>#1407886</t>
  </si>
  <si>
    <t>08/09/2024 12:29pm</t>
  </si>
  <si>
    <t>#1408508</t>
  </si>
  <si>
    <t>08/09/2024 11:01pm</t>
  </si>
  <si>
    <t>Littering</t>
  </si>
  <si>
    <t>#1408809</t>
  </si>
  <si>
    <t>08/10/2024 01:09am</t>
  </si>
  <si>
    <t>#1409024</t>
  </si>
  <si>
    <t>08/10/2024 03:15am</t>
  </si>
  <si>
    <t>#1410218</t>
  </si>
  <si>
    <t>08/10/2024 11:08pm</t>
  </si>
  <si>
    <t>Christian Corning</t>
  </si>
  <si>
    <t>Dog Found Off Leash</t>
  </si>
  <si>
    <t>#1413739</t>
  </si>
  <si>
    <t>08/13/2024 12:01am</t>
  </si>
  <si>
    <t>Theft / Other</t>
  </si>
  <si>
    <t>#1414425</t>
  </si>
  <si>
    <t>08/13/2024 06:15am</t>
  </si>
  <si>
    <t>#1416282</t>
  </si>
  <si>
    <t>08/14/2024 09:28am</t>
  </si>
  <si>
    <t>Disturbance / Other</t>
  </si>
  <si>
    <t>#1416538</t>
  </si>
  <si>
    <t>08/14/2024 06:07pm</t>
  </si>
  <si>
    <t>Lost / Property</t>
  </si>
  <si>
    <t>#1417747</t>
  </si>
  <si>
    <t>08/15/2024 03:53am</t>
  </si>
  <si>
    <t>#1417941</t>
  </si>
  <si>
    <t>08/15/2024 08:14am</t>
  </si>
  <si>
    <t>#1417999</t>
  </si>
  <si>
    <t>08/15/2024 01:46pm</t>
  </si>
  <si>
    <t>#1418154</t>
  </si>
  <si>
    <t>08/15/2024 05:20pm</t>
  </si>
  <si>
    <t>Rebecca Engblom</t>
  </si>
  <si>
    <t>#1418157</t>
  </si>
  <si>
    <t>08/15/2024 05:35pm</t>
  </si>
  <si>
    <t>#1418210</t>
  </si>
  <si>
    <t>08/15/2024 06:52pm</t>
  </si>
  <si>
    <t>#1418812</t>
  </si>
  <si>
    <t>08/15/2024 11:57pm</t>
  </si>
  <si>
    <t>Kaleb  Fortune</t>
  </si>
  <si>
    <t>#1419563</t>
  </si>
  <si>
    <t>08/16/2024 09:45am</t>
  </si>
  <si>
    <t>Alarms / Police or Ambulance Response</t>
  </si>
  <si>
    <t>#1419578</t>
  </si>
  <si>
    <t>08/16/2024 09:59am</t>
  </si>
  <si>
    <t>#1420454</t>
  </si>
  <si>
    <t>08/17/2024 12:00am</t>
  </si>
  <si>
    <t>#1421048</t>
  </si>
  <si>
    <t>08/17/2024 06:51am</t>
  </si>
  <si>
    <t>Nabeel Akobuan</t>
  </si>
  <si>
    <t>#1421233</t>
  </si>
  <si>
    <t>08/17/2024 11:05am</t>
  </si>
  <si>
    <t>#1421261</t>
  </si>
  <si>
    <t>08/17/2024 12:31pm</t>
  </si>
  <si>
    <t>#1421439</t>
  </si>
  <si>
    <t>08/17/2024 03:30pm</t>
  </si>
  <si>
    <t>Noise Complaint</t>
  </si>
  <si>
    <t>#1424555</t>
  </si>
  <si>
    <t>08/19/2024 03:07pm</t>
  </si>
  <si>
    <t>Mireya Ramirez</t>
  </si>
  <si>
    <t>Access Control / Other</t>
  </si>
  <si>
    <t>#1427748</t>
  </si>
  <si>
    <t>08/21/2024 09:49am</t>
  </si>
  <si>
    <t>#1428047</t>
  </si>
  <si>
    <t>08/21/2024 05:50pm</t>
  </si>
  <si>
    <t>#1429250</t>
  </si>
  <si>
    <t>08/22/2024 06:48am</t>
  </si>
  <si>
    <t>#1429298</t>
  </si>
  <si>
    <t>08/22/2024 10:09am</t>
  </si>
  <si>
    <t>#1431221</t>
  </si>
  <si>
    <t>08/23/2024 09:13pm</t>
  </si>
  <si>
    <t>#1432188</t>
  </si>
  <si>
    <t>08/24/2024 08:05am</t>
  </si>
  <si>
    <t>#1433635</t>
  </si>
  <si>
    <t>08/25/2024 03:16am</t>
  </si>
  <si>
    <t>Manuel Zavala</t>
  </si>
  <si>
    <t>Domestic Violence or Abuse Onsite</t>
  </si>
  <si>
    <t>#1437672</t>
  </si>
  <si>
    <t>08/27/2024 12:30pm</t>
  </si>
  <si>
    <t>Accident / Property Damage</t>
  </si>
  <si>
    <t>#1441174</t>
  </si>
  <si>
    <t>08/29/2024 11:00am</t>
  </si>
  <si>
    <t>#1441341</t>
  </si>
  <si>
    <t>08/29/2024 05:04pm</t>
  </si>
  <si>
    <t>Raven Owens</t>
  </si>
  <si>
    <t>#1442972</t>
  </si>
  <si>
    <t>08/30/2024 06:36pm</t>
  </si>
  <si>
    <t>#1443930</t>
  </si>
  <si>
    <t>08/31/2024 03:27am</t>
  </si>
  <si>
    <t>#1445006</t>
  </si>
  <si>
    <t>08/31/2024 09:29pm</t>
  </si>
  <si>
    <t>#1451589</t>
  </si>
  <si>
    <t>09/04/2024 07:48am</t>
  </si>
  <si>
    <t>Disturbance / Suspicious Activity</t>
  </si>
  <si>
    <t>#1451726</t>
  </si>
  <si>
    <t>09/04/2024 03:24pm</t>
  </si>
  <si>
    <t>Found / Property</t>
  </si>
  <si>
    <t>#1451956</t>
  </si>
  <si>
    <t>09/04/2024 07:45pm</t>
  </si>
  <si>
    <t>#1452444</t>
  </si>
  <si>
    <t>09/04/2024 11:19pm</t>
  </si>
  <si>
    <t>#1454801</t>
  </si>
  <si>
    <t>09/06/2024 11:14am</t>
  </si>
  <si>
    <t>#1457039</t>
  </si>
  <si>
    <t>09/07/2024 08:07pm</t>
  </si>
  <si>
    <t>#1458247</t>
  </si>
  <si>
    <t>09/08/2024 07:59am</t>
  </si>
  <si>
    <t>Emergency / Other</t>
  </si>
  <si>
    <t>#1458401</t>
  </si>
  <si>
    <t>09/08/2024 10:28am</t>
  </si>
  <si>
    <t>#1460417</t>
  </si>
  <si>
    <t>09/09/2024 08:48pm</t>
  </si>
  <si>
    <t>Jumar Suapero</t>
  </si>
  <si>
    <t>#1461369</t>
  </si>
  <si>
    <t>09/10/2024 03:27am</t>
  </si>
  <si>
    <t>#1461694</t>
  </si>
  <si>
    <t>09/10/2024 09:08am</t>
  </si>
  <si>
    <t>#1462063</t>
  </si>
  <si>
    <t>09/10/2024 07:42pm</t>
  </si>
  <si>
    <t>#1462114</t>
  </si>
  <si>
    <t>09/10/2024 08:20pm</t>
  </si>
  <si>
    <t>#1462159</t>
  </si>
  <si>
    <t>09/10/2024 08:37pm</t>
  </si>
  <si>
    <t>#1464135</t>
  </si>
  <si>
    <t>09/11/2024 09:13pm</t>
  </si>
  <si>
    <t>#1465561</t>
  </si>
  <si>
    <t>09/12/2024 07:38pm</t>
  </si>
  <si>
    <t>#1465592</t>
  </si>
  <si>
    <t>09/12/2024 08:00pm</t>
  </si>
  <si>
    <t>#1465643</t>
  </si>
  <si>
    <t>09/12/2024 09:02pm</t>
  </si>
  <si>
    <t>#1466648</t>
  </si>
  <si>
    <t>09/13/2024 08:00am</t>
  </si>
  <si>
    <t>#1466682</t>
  </si>
  <si>
    <t>09/13/2024 09:16am</t>
  </si>
  <si>
    <t>#1467143</t>
  </si>
  <si>
    <t>09/13/2024 08:26pm</t>
  </si>
  <si>
    <t>#1472289</t>
  </si>
  <si>
    <t>09/16/2024 12:17pm</t>
  </si>
  <si>
    <t>#1472485</t>
  </si>
  <si>
    <t>09/16/2024 06:02pm</t>
  </si>
  <si>
    <t>#1474984</t>
  </si>
  <si>
    <t>09/18/2024 05:51am</t>
  </si>
  <si>
    <t>#1475118</t>
  </si>
  <si>
    <t>09/18/2024 01:14pm</t>
  </si>
  <si>
    <t>#1478424</t>
  </si>
  <si>
    <t>09/20/2024 05:29pm</t>
  </si>
  <si>
    <t>#1481128</t>
  </si>
  <si>
    <t>09/21/2024 11:44pm</t>
  </si>
  <si>
    <t>#1481765</t>
  </si>
  <si>
    <t>09/22/2024 06:41am</t>
  </si>
  <si>
    <t>#1481926</t>
  </si>
  <si>
    <t>09/22/2024 09:34am</t>
  </si>
  <si>
    <t>#1482497</t>
  </si>
  <si>
    <t>09/22/2024 09:03pm</t>
  </si>
  <si>
    <t>#1484266</t>
  </si>
  <si>
    <t>09/23/2024 11:07pm</t>
  </si>
  <si>
    <t>#1485365</t>
  </si>
  <si>
    <t>09/24/2024 05:19pm</t>
  </si>
  <si>
    <t>#1486720</t>
  </si>
  <si>
    <t>09/25/2024 05:55am</t>
  </si>
  <si>
    <t>#1487825</t>
  </si>
  <si>
    <t>09/26/2024 12:22am</t>
  </si>
  <si>
    <t>#1488553</t>
  </si>
  <si>
    <t>09/26/2024 08:50am</t>
  </si>
  <si>
    <t>#1488589</t>
  </si>
  <si>
    <t>09/26/2024 10:52am</t>
  </si>
  <si>
    <t>#1490045</t>
  </si>
  <si>
    <t>09/27/2024 07:33am</t>
  </si>
  <si>
    <t>#1490132</t>
  </si>
  <si>
    <t>09/27/2024 11:34am</t>
  </si>
  <si>
    <t>#1490180</t>
  </si>
  <si>
    <t>09/27/2024 02:00pm</t>
  </si>
  <si>
    <t>#1490517</t>
  </si>
  <si>
    <t>09/27/2024 08:37pm</t>
  </si>
  <si>
    <t>#1492993</t>
  </si>
  <si>
    <t>09/28/2024 11:02pm</t>
  </si>
  <si>
    <t>#1493030</t>
  </si>
  <si>
    <t>09/28/2024 11:23pm</t>
  </si>
  <si>
    <t>#1495715</t>
  </si>
  <si>
    <t>09/30/2024 01:16pm</t>
  </si>
  <si>
    <t>#1496178</t>
  </si>
  <si>
    <t>09/30/2024 09:15pm</t>
  </si>
  <si>
    <t>Keenan Gore</t>
  </si>
  <si>
    <t>Hazards / Other</t>
  </si>
  <si>
    <t>#1496380</t>
  </si>
  <si>
    <t>09/30/2024 10:41pm</t>
  </si>
  <si>
    <t>#1496934</t>
  </si>
  <si>
    <t>10/01/2024 02:45am</t>
  </si>
  <si>
    <t>#1497196</t>
  </si>
  <si>
    <t>10/01/2024 05:25am</t>
  </si>
  <si>
    <t>Seth Collins</t>
  </si>
  <si>
    <t>#1497310</t>
  </si>
  <si>
    <t>10/01/2024 08:05am</t>
  </si>
  <si>
    <t>#1497325</t>
  </si>
  <si>
    <t>10/01/2024 08:59am</t>
  </si>
  <si>
    <t>#1497343</t>
  </si>
  <si>
    <t>10/01/2024 10:05am</t>
  </si>
  <si>
    <t>#1498879</t>
  </si>
  <si>
    <t>10/02/2024 08:09am</t>
  </si>
  <si>
    <t>#1498964</t>
  </si>
  <si>
    <t>10/02/2024 01:22pm</t>
  </si>
  <si>
    <t>#1500696</t>
  </si>
  <si>
    <t>10/03/2024 08:03am</t>
  </si>
  <si>
    <t>#1500777</t>
  </si>
  <si>
    <t>10/03/2024 01:37pm</t>
  </si>
  <si>
    <t>#1502476</t>
  </si>
  <si>
    <t>10/04/2024 03:27pm</t>
  </si>
  <si>
    <t>#1502601</t>
  </si>
  <si>
    <t>10/04/2024 05:36pm</t>
  </si>
  <si>
    <t>#1503624</t>
  </si>
  <si>
    <t>10/05/2024 03:44am</t>
  </si>
  <si>
    <t>#1506378</t>
  </si>
  <si>
    <t>10/06/2024 05:45pm</t>
  </si>
  <si>
    <t>Carlos Blas Jr Lopez</t>
  </si>
  <si>
    <t>#1507377</t>
  </si>
  <si>
    <t>10/07/2024 03:18am</t>
  </si>
  <si>
    <t>#1511701</t>
  </si>
  <si>
    <t>10/09/2024 12:08pm</t>
  </si>
  <si>
    <t>#1511714</t>
  </si>
  <si>
    <t>10/09/2024 12:25pm</t>
  </si>
  <si>
    <t>#1512212</t>
  </si>
  <si>
    <t>10/09/2024 08:22pm</t>
  </si>
  <si>
    <t>#1512216</t>
  </si>
  <si>
    <t>10/09/2024 08:23pm</t>
  </si>
  <si>
    <t>#1512315</t>
  </si>
  <si>
    <t>10/09/2024 09:05pm</t>
  </si>
  <si>
    <t>#1512358</t>
  </si>
  <si>
    <t>10/09/2024 09:23pm</t>
  </si>
  <si>
    <t>#1513705</t>
  </si>
  <si>
    <t>10/10/2024 12:25pm</t>
  </si>
  <si>
    <t>#1514017</t>
  </si>
  <si>
    <t>10/10/2024 06:58pm</t>
  </si>
  <si>
    <t>#1515126</t>
  </si>
  <si>
    <t>10/11/2024 03:48am</t>
  </si>
  <si>
    <t>#1515655</t>
  </si>
  <si>
    <t>10/11/2024 03:02pm</t>
  </si>
  <si>
    <t>#1516544</t>
  </si>
  <si>
    <t>10/12/2024 12:00am</t>
  </si>
  <si>
    <t>#1519796</t>
  </si>
  <si>
    <t>10/13/2024 02:35pm</t>
  </si>
  <si>
    <t>#1520454</t>
  </si>
  <si>
    <t>10/13/2024 10:05pm</t>
  </si>
  <si>
    <t>Winchell Michael Regodon</t>
  </si>
  <si>
    <t>#1523043</t>
  </si>
  <si>
    <t>10/15/2024 03:06am</t>
  </si>
  <si>
    <t>#1523457</t>
  </si>
  <si>
    <t>10/15/2024 10:46am</t>
  </si>
  <si>
    <t>#1523738</t>
  </si>
  <si>
    <t>10/15/2024 07:00pm</t>
  </si>
  <si>
    <t>#1525404</t>
  </si>
  <si>
    <t>10/16/2024 04:02pm</t>
  </si>
  <si>
    <t>#1528669</t>
  </si>
  <si>
    <t>10/18/2024 07:21am</t>
  </si>
  <si>
    <t>#1528846</t>
  </si>
  <si>
    <t>10/18/2024 01:43pm</t>
  </si>
  <si>
    <t>#1530393</t>
  </si>
  <si>
    <t>10/19/2024 08:25am</t>
  </si>
  <si>
    <t>Shannon Janeth Clifford</t>
  </si>
  <si>
    <t>Found / Person</t>
  </si>
  <si>
    <t>#1530691</t>
  </si>
  <si>
    <t>10/19/2024 04:24pm</t>
  </si>
  <si>
    <t>Daymeion Shield</t>
  </si>
  <si>
    <t>#1534408</t>
  </si>
  <si>
    <t>10/21/2024 11:43pm</t>
  </si>
  <si>
    <t>#1534448</t>
  </si>
  <si>
    <t>10/22/2024 12:07am</t>
  </si>
  <si>
    <t>#1534932</t>
  </si>
  <si>
    <t>10/22/2024 03:44am</t>
  </si>
  <si>
    <t>#1535450</t>
  </si>
  <si>
    <t>10/22/2024 04:55pm</t>
  </si>
  <si>
    <t>#1535532</t>
  </si>
  <si>
    <t>10/22/2024 06:42pm</t>
  </si>
  <si>
    <t>#1535567</t>
  </si>
  <si>
    <t>10/22/2024 07:57pm</t>
  </si>
  <si>
    <t>Assault / Common</t>
  </si>
  <si>
    <t>#1536204</t>
  </si>
  <si>
    <t>10/23/2024 12:21am</t>
  </si>
  <si>
    <t>#1536490</t>
  </si>
  <si>
    <t>10/23/2024 02:30am</t>
  </si>
  <si>
    <t>#1536544</t>
  </si>
  <si>
    <t>10/23/2024 02:49am</t>
  </si>
  <si>
    <t>#1536631</t>
  </si>
  <si>
    <t>10/23/2024 03:32am</t>
  </si>
  <si>
    <t>#1536906</t>
  </si>
  <si>
    <t>10/23/2024 08:49am</t>
  </si>
  <si>
    <t>#1537057</t>
  </si>
  <si>
    <t>10/23/2024 02:43pm</t>
  </si>
  <si>
    <t>#1537095</t>
  </si>
  <si>
    <t>10/23/2024 03:27pm</t>
  </si>
  <si>
    <t>#1537368</t>
  </si>
  <si>
    <t>10/23/2024 08:55pm</t>
  </si>
  <si>
    <t>#1538082</t>
  </si>
  <si>
    <t>10/24/2024 01:54am</t>
  </si>
  <si>
    <t>#1538684</t>
  </si>
  <si>
    <t>10/24/2024 11:54am</t>
  </si>
  <si>
    <t>Manulette Bucot</t>
  </si>
  <si>
    <t>#1540133</t>
  </si>
  <si>
    <t>10/25/2024 09:05am</t>
  </si>
  <si>
    <t>#1540370</t>
  </si>
  <si>
    <t>10/25/2024 04:08pm</t>
  </si>
  <si>
    <t>#1540690</t>
  </si>
  <si>
    <t>10/25/2024 09:47pm</t>
  </si>
  <si>
    <t>#1541019</t>
  </si>
  <si>
    <t>10/26/2024 12:50am</t>
  </si>
  <si>
    <t>#1541476</t>
  </si>
  <si>
    <t>10/26/2024 04:54am</t>
  </si>
  <si>
    <t>#1542049</t>
  </si>
  <si>
    <t>10/26/2024 09:05pm</t>
  </si>
  <si>
    <t>#1542164</t>
  </si>
  <si>
    <t>10/26/2024 10:06pm</t>
  </si>
  <si>
    <t>#1543488</t>
  </si>
  <si>
    <t>10/27/2024 07:37pm</t>
  </si>
  <si>
    <t>#1544607</t>
  </si>
  <si>
    <t>10/28/2024 09:35am</t>
  </si>
  <si>
    <t>#1544630</t>
  </si>
  <si>
    <t>10/28/2024 10:43am</t>
  </si>
  <si>
    <t>#1544661</t>
  </si>
  <si>
    <t>10/28/2024 12:39pm</t>
  </si>
  <si>
    <t>#1544758</t>
  </si>
  <si>
    <t>10/28/2024 04:49pm</t>
  </si>
  <si>
    <t>#1544777</t>
  </si>
  <si>
    <t>10/28/2024 05:25pm</t>
  </si>
  <si>
    <t>#1544814</t>
  </si>
  <si>
    <t>10/28/2024 06:07pm</t>
  </si>
  <si>
    <t>Anna  Donahue</t>
  </si>
  <si>
    <t>#1545160</t>
  </si>
  <si>
    <t>10/28/2024 10:20pm</t>
  </si>
  <si>
    <t>#1545383</t>
  </si>
  <si>
    <t>10/29/2024 12:24am</t>
  </si>
  <si>
    <t>#1545447</t>
  </si>
  <si>
    <t>10/29/2024 12:53am</t>
  </si>
  <si>
    <t>#1545957</t>
  </si>
  <si>
    <t>10/29/2024 05:44am</t>
  </si>
  <si>
    <t>#1546047</t>
  </si>
  <si>
    <t>10/29/2024 08:21am</t>
  </si>
  <si>
    <t>Elevator / Malfunction</t>
  </si>
  <si>
    <t>#1546318</t>
  </si>
  <si>
    <t>10/29/2024 04:59pm</t>
  </si>
  <si>
    <t>Jan Pineda</t>
  </si>
  <si>
    <t>#1546367</t>
  </si>
  <si>
    <t>10/29/2024 06:51pm</t>
  </si>
  <si>
    <t>#1546494</t>
  </si>
  <si>
    <t>10/29/2024 08:39pm</t>
  </si>
  <si>
    <t>#1546971</t>
  </si>
  <si>
    <t>10/30/2024 12:29am</t>
  </si>
  <si>
    <t>#1547078</t>
  </si>
  <si>
    <t>10/30/2024 01:20am</t>
  </si>
  <si>
    <t>#1547201</t>
  </si>
  <si>
    <t>10/30/2024 01:55am</t>
  </si>
  <si>
    <t>#1547603</t>
  </si>
  <si>
    <t>10/30/2024 06:39am</t>
  </si>
  <si>
    <t>#1547915</t>
  </si>
  <si>
    <t>10/30/2024 04:38pm</t>
  </si>
  <si>
    <t>#1548087</t>
  </si>
  <si>
    <t>10/30/2024 08:02pm</t>
  </si>
  <si>
    <t>#1548248</t>
  </si>
  <si>
    <t>10/30/2024 09:17pm</t>
  </si>
  <si>
    <t>#1548448</t>
  </si>
  <si>
    <t>10/30/2024 11:19pm</t>
  </si>
  <si>
    <t>#1549476</t>
  </si>
  <si>
    <t>10/31/2024 04:52pm</t>
  </si>
  <si>
    <t>#1549561</t>
  </si>
  <si>
    <t>10/31/2024 07:32pm</t>
  </si>
  <si>
    <t>#1550667</t>
  </si>
  <si>
    <t>11/01/2024 03:49pm</t>
  </si>
  <si>
    <t>#1551148</t>
  </si>
  <si>
    <t>11/01/2024 11:07pm</t>
  </si>
  <si>
    <t>Access Control / Card - Lost / Stolen / Damaged</t>
  </si>
  <si>
    <t>#1551330</t>
  </si>
  <si>
    <t>11/02/2024 12:48am</t>
  </si>
  <si>
    <t>#1551619</t>
  </si>
  <si>
    <t>11/02/2024 03:35am</t>
  </si>
  <si>
    <t>#1551682</t>
  </si>
  <si>
    <t>11/02/2024 03:59am</t>
  </si>
  <si>
    <t>#1552086</t>
  </si>
  <si>
    <t>11/02/2024 01:44pm</t>
  </si>
  <si>
    <t>#1553297</t>
  </si>
  <si>
    <t>11/03/2024 08:08am</t>
  </si>
  <si>
    <t>#1554657</t>
  </si>
  <si>
    <t>11/04/2024 08:13am</t>
  </si>
  <si>
    <t>GATE ARM / ENTRANCE INCIDENT</t>
  </si>
  <si>
    <t>#1555850</t>
  </si>
  <si>
    <t>11/05/2024 02:40am</t>
  </si>
  <si>
    <t>#1556391</t>
  </si>
  <si>
    <t>11/05/2024 02:55pm</t>
  </si>
  <si>
    <t>#1556440</t>
  </si>
  <si>
    <t>11/05/2024 04:43pm</t>
  </si>
  <si>
    <t>#1556912</t>
  </si>
  <si>
    <t>11/05/2024 10:12pm</t>
  </si>
  <si>
    <t>#1557422</t>
  </si>
  <si>
    <t>11/06/2024 01:58am</t>
  </si>
  <si>
    <t>#1557463</t>
  </si>
  <si>
    <t>11/06/2024 02:15am</t>
  </si>
  <si>
    <t>#1557904</t>
  </si>
  <si>
    <t>11/06/2024 09:41am</t>
  </si>
  <si>
    <t>#1558184</t>
  </si>
  <si>
    <t>11/06/2024 04:59pm</t>
  </si>
  <si>
    <t>#1558199</t>
  </si>
  <si>
    <t>11/06/2024 05:25pm</t>
  </si>
  <si>
    <t>#1558209</t>
  </si>
  <si>
    <t>11/06/2024 05:41pm</t>
  </si>
  <si>
    <t>#1558660</t>
  </si>
  <si>
    <t>11/06/2024 10:59pm</t>
  </si>
  <si>
    <t>#1558745</t>
  </si>
  <si>
    <t>11/06/2024 11:44pm</t>
  </si>
  <si>
    <t>#1558841</t>
  </si>
  <si>
    <t>11/07/2024 12:21am</t>
  </si>
  <si>
    <t>#1559550</t>
  </si>
  <si>
    <t>11/07/2024 11:02am</t>
  </si>
  <si>
    <t>#1559572</t>
  </si>
  <si>
    <t>11/07/2024 12:03pm</t>
  </si>
  <si>
    <t>#1559637</t>
  </si>
  <si>
    <t>11/07/2024 02:28pm</t>
  </si>
  <si>
    <t>#1559719</t>
  </si>
  <si>
    <t>11/07/2024 05:15pm</t>
  </si>
  <si>
    <t>#1560117</t>
  </si>
  <si>
    <t>11/07/2024 11:01pm</t>
  </si>
  <si>
    <t>#1560345</t>
  </si>
  <si>
    <t>11/08/2024 12:53am</t>
  </si>
  <si>
    <t>#1560554</t>
  </si>
  <si>
    <t>11/08/2024 02:32am</t>
  </si>
  <si>
    <t>#1560937</t>
  </si>
  <si>
    <t>11/08/2024 09:57am</t>
  </si>
  <si>
    <t>#1561506</t>
  </si>
  <si>
    <t>11/08/2024 11:03pm</t>
  </si>
  <si>
    <t>#1561597</t>
  </si>
  <si>
    <t>11/08/2024 11:35pm</t>
  </si>
  <si>
    <t>#1561969</t>
  </si>
  <si>
    <t>11/09/2024 02:48am</t>
  </si>
  <si>
    <t>#1562530</t>
  </si>
  <si>
    <t>11/09/2024 03:21pm</t>
  </si>
  <si>
    <t>#1562536</t>
  </si>
  <si>
    <t>11/09/2024 03:30pm</t>
  </si>
  <si>
    <t>#1562595</t>
  </si>
  <si>
    <t>11/09/2024 05:46pm</t>
  </si>
  <si>
    <t>#1562632</t>
  </si>
  <si>
    <t>11/09/2024 07:25pm</t>
  </si>
  <si>
    <t>#1564053</t>
  </si>
  <si>
    <t>11/10/2024 12:51pm</t>
  </si>
  <si>
    <t>#1564214</t>
  </si>
  <si>
    <t>11/10/2024 04:21pm</t>
  </si>
  <si>
    <t>#1564456</t>
  </si>
  <si>
    <t>11/10/2024 08:56pm</t>
  </si>
  <si>
    <t>James Hancock</t>
  </si>
  <si>
    <t>#1564463</t>
  </si>
  <si>
    <t>11/10/2024 09:06pm</t>
  </si>
  <si>
    <t>#1565432</t>
  </si>
  <si>
    <t>11/11/2024 09:23am</t>
  </si>
  <si>
    <t>#1565789</t>
  </si>
  <si>
    <t>11/11/2024 05:47pm</t>
  </si>
  <si>
    <t>#1565894</t>
  </si>
  <si>
    <t>11/11/2024 08:11pm</t>
  </si>
  <si>
    <t>#1566953</t>
  </si>
  <si>
    <t>11/12/2024 06:16am</t>
  </si>
  <si>
    <t>#1567228</t>
  </si>
  <si>
    <t>11/12/2024 05:13pm</t>
  </si>
  <si>
    <t>Valentino Nazarino</t>
  </si>
  <si>
    <t>#1567527</t>
  </si>
  <si>
    <t>11/12/2024 09:38pm</t>
  </si>
  <si>
    <t>#1567978</t>
  </si>
  <si>
    <t>11/13/2024 01:09am</t>
  </si>
  <si>
    <t>#1568747</t>
  </si>
  <si>
    <t>11/13/2024 03:11pm</t>
  </si>
  <si>
    <t>#1570008</t>
  </si>
  <si>
    <t>11/14/2024 11:19am</t>
  </si>
  <si>
    <t>Gabriel Callejo</t>
  </si>
  <si>
    <t>#1570326</t>
  </si>
  <si>
    <t>11/14/2024 07:27pm</t>
  </si>
  <si>
    <t>Delaney Gonzalez</t>
  </si>
  <si>
    <t>#1570865</t>
  </si>
  <si>
    <t>11/15/2024 12:18am</t>
  </si>
  <si>
    <t>#1571121</t>
  </si>
  <si>
    <t>11/15/2024 02:24am</t>
  </si>
  <si>
    <t>Disturbance / Drugs</t>
  </si>
  <si>
    <t>#1571359</t>
  </si>
  <si>
    <t>11/15/2024 04:28am</t>
  </si>
  <si>
    <t>#1572298</t>
  </si>
  <si>
    <t>11/15/2024 09:56pm</t>
  </si>
  <si>
    <t>John Rodeen Francisco</t>
  </si>
  <si>
    <t>#1573121</t>
  </si>
  <si>
    <t>11/16/2024 09:08am</t>
  </si>
  <si>
    <t>#1573356</t>
  </si>
  <si>
    <t>11/16/2024 03:47pm</t>
  </si>
  <si>
    <t>Marcanthony Daniels</t>
  </si>
  <si>
    <t>#1574479</t>
  </si>
  <si>
    <t>11/17/2024 08:32am</t>
  </si>
  <si>
    <t>Alejandro Ponce Diaz</t>
  </si>
  <si>
    <t>Unsecure / Other</t>
  </si>
  <si>
    <t>#1574494</t>
  </si>
  <si>
    <t>11/17/2024 08:44am</t>
  </si>
  <si>
    <t>#1574535</t>
  </si>
  <si>
    <t>11/17/2024 09:44am</t>
  </si>
  <si>
    <t>#1575053</t>
  </si>
  <si>
    <t>11/17/2024 08:52pm</t>
  </si>
  <si>
    <t>#1575343</t>
  </si>
  <si>
    <t>11/17/2024 11:59pm</t>
  </si>
  <si>
    <t>#1577558</t>
  </si>
  <si>
    <t>11/19/2024 10:49am</t>
  </si>
  <si>
    <t>Emergency / Fire / Smoke Report</t>
  </si>
  <si>
    <t>#1577560</t>
  </si>
  <si>
    <t>11/19/2024 11:01am</t>
  </si>
  <si>
    <t>#1577739</t>
  </si>
  <si>
    <t>11/19/2024 06:52pm</t>
  </si>
  <si>
    <t>C-Onsite Guard</t>
  </si>
  <si>
    <t>#1578253</t>
  </si>
  <si>
    <t>11/20/2024 12:30am</t>
  </si>
  <si>
    <t>#1578512</t>
  </si>
  <si>
    <t>11/20/2024 02:21am</t>
  </si>
  <si>
    <t>#1579193</t>
  </si>
  <si>
    <t>11/20/2024 07:19pm</t>
  </si>
  <si>
    <t>#1579289</t>
  </si>
  <si>
    <t>11/20/2024 08:34pm</t>
  </si>
  <si>
    <t>#1580236</t>
  </si>
  <si>
    <t>11/21/2024 06:01am</t>
  </si>
  <si>
    <t>#1580454</t>
  </si>
  <si>
    <t>11/21/2024 11:50am</t>
  </si>
  <si>
    <t>Jessie James Morgan</t>
  </si>
  <si>
    <t>#1580739</t>
  </si>
  <si>
    <t>11/21/2024 08:46pm</t>
  </si>
  <si>
    <t>#1582298</t>
  </si>
  <si>
    <t>11/22/2024 09:01pm</t>
  </si>
  <si>
    <t>#1583101</t>
  </si>
  <si>
    <t>11/23/2024 03:44am</t>
  </si>
  <si>
    <t>#1583751</t>
  </si>
  <si>
    <t>11/23/2024 04:11pm</t>
  </si>
  <si>
    <t>#1585594</t>
  </si>
  <si>
    <t>11/24/2024 07:35pm</t>
  </si>
  <si>
    <t>#1586570</t>
  </si>
  <si>
    <t>11/25/2024 10:01am</t>
  </si>
  <si>
    <t>#1586611</t>
  </si>
  <si>
    <t>11/25/2024 12:00pm</t>
  </si>
  <si>
    <t>#1587992</t>
  </si>
  <si>
    <t>11/26/2024 06:30am</t>
  </si>
  <si>
    <t>#1588069</t>
  </si>
  <si>
    <t>11/26/2024 08:43am</t>
  </si>
  <si>
    <t>#1588110</t>
  </si>
  <si>
    <t>11/26/2024 11:10am</t>
  </si>
  <si>
    <t>#1588129</t>
  </si>
  <si>
    <t>11/26/2024 12:10pm</t>
  </si>
  <si>
    <t>#1588152</t>
  </si>
  <si>
    <t>11/26/2024 12:51pm</t>
  </si>
  <si>
    <t>#1589361</t>
  </si>
  <si>
    <t>11/27/2024 07:21am</t>
  </si>
  <si>
    <t>#1589865</t>
  </si>
  <si>
    <t>11/27/2024 09:38pm</t>
  </si>
  <si>
    <t>#1590114</t>
  </si>
  <si>
    <t>11/28/2024 12:08am</t>
  </si>
  <si>
    <t>#1590942</t>
  </si>
  <si>
    <t>11/28/2024 01:23pm</t>
  </si>
  <si>
    <t>Robert Gibbs</t>
  </si>
  <si>
    <t>#1592908</t>
  </si>
  <si>
    <t>11/29/2024 05:30pm</t>
  </si>
  <si>
    <t>Month</t>
  </si>
  <si>
    <t>08/02/2024</t>
  </si>
  <si>
    <t>08/03/2024</t>
  </si>
  <si>
    <t>08/04/2024</t>
  </si>
  <si>
    <t>08/05/2024</t>
  </si>
  <si>
    <t>08/08/2024</t>
  </si>
  <si>
    <t>08/09/2024</t>
  </si>
  <si>
    <t>08/10/2024</t>
  </si>
  <si>
    <t>08/13/2024</t>
  </si>
  <si>
    <t>08/14/2024</t>
  </si>
  <si>
    <t>08/15/2024</t>
  </si>
  <si>
    <t>08/16/2024</t>
  </si>
  <si>
    <t>08/17/2024</t>
  </si>
  <si>
    <t>08/19/2024</t>
  </si>
  <si>
    <t>08/21/2024</t>
  </si>
  <si>
    <t>08/22/2024</t>
  </si>
  <si>
    <t>08/23/2024</t>
  </si>
  <si>
    <t>08/24/2024</t>
  </si>
  <si>
    <t>08/25/2024</t>
  </si>
  <si>
    <t>08/27/2024</t>
  </si>
  <si>
    <t>08/29/2024</t>
  </si>
  <si>
    <t>08/30/2024</t>
  </si>
  <si>
    <t>08/31/2024</t>
  </si>
  <si>
    <t>09/04/2024</t>
  </si>
  <si>
    <t>09/06/2024</t>
  </si>
  <si>
    <t>09/07/2024</t>
  </si>
  <si>
    <t>09/08/2024</t>
  </si>
  <si>
    <t>09/09/2024</t>
  </si>
  <si>
    <t>09/10/2024</t>
  </si>
  <si>
    <t>09/11/2024</t>
  </si>
  <si>
    <t>09/12/2024</t>
  </si>
  <si>
    <t>09/13/2024</t>
  </si>
  <si>
    <t>09/16/2024</t>
  </si>
  <si>
    <t>09/18/2024</t>
  </si>
  <si>
    <t>09/20/2024</t>
  </si>
  <si>
    <t>09/21/2024</t>
  </si>
  <si>
    <t>09/22/2024</t>
  </si>
  <si>
    <t>09/23/2024</t>
  </si>
  <si>
    <t>09/24/2024</t>
  </si>
  <si>
    <t>09/25/2024</t>
  </si>
  <si>
    <t>09/26/2024</t>
  </si>
  <si>
    <t>09/27/2024</t>
  </si>
  <si>
    <t>09/28/2024</t>
  </si>
  <si>
    <t>09/30/2024</t>
  </si>
  <si>
    <t>10/01/2024</t>
  </si>
  <si>
    <t>10/02/2024</t>
  </si>
  <si>
    <t>10/03/2024</t>
  </si>
  <si>
    <t>10/04/2024</t>
  </si>
  <si>
    <t>10/05/2024</t>
  </si>
  <si>
    <t>10/06/2024</t>
  </si>
  <si>
    <t>10/07/2024</t>
  </si>
  <si>
    <t>10/09/2024</t>
  </si>
  <si>
    <t>10/10/2024</t>
  </si>
  <si>
    <t>10/11/2024</t>
  </si>
  <si>
    <t>10/12/2024</t>
  </si>
  <si>
    <t>10/13/2024</t>
  </si>
  <si>
    <t>10/15/2024</t>
  </si>
  <si>
    <t>10/16/2024</t>
  </si>
  <si>
    <t>10/18/2024</t>
  </si>
  <si>
    <t>10/19/2024</t>
  </si>
  <si>
    <t>10/21/2024</t>
  </si>
  <si>
    <t>10/22/2024</t>
  </si>
  <si>
    <t>10/23/2024</t>
  </si>
  <si>
    <t>10/24/2024</t>
  </si>
  <si>
    <t>10/25/2024</t>
  </si>
  <si>
    <t>10/26/2024</t>
  </si>
  <si>
    <t>10/27/2024</t>
  </si>
  <si>
    <t>10/28/2024</t>
  </si>
  <si>
    <t>10/29/2024</t>
  </si>
  <si>
    <t>10/30/2024</t>
  </si>
  <si>
    <t>10/31/2024</t>
  </si>
  <si>
    <t>11/01/2024</t>
  </si>
  <si>
    <t>11/02/2024</t>
  </si>
  <si>
    <t>11/03/2024</t>
  </si>
  <si>
    <t>11/04/2024</t>
  </si>
  <si>
    <t>11/05/2024</t>
  </si>
  <si>
    <t>11/06/2024</t>
  </si>
  <si>
    <t>11/07/2024</t>
  </si>
  <si>
    <t>11/08/2024</t>
  </si>
  <si>
    <t>11/09/2024</t>
  </si>
  <si>
    <t>11/10/2024</t>
  </si>
  <si>
    <t>11/11/2024</t>
  </si>
  <si>
    <t>11/12/2024</t>
  </si>
  <si>
    <t>11/13/2024</t>
  </si>
  <si>
    <t>11/14/2024</t>
  </si>
  <si>
    <t>11/15/2024</t>
  </si>
  <si>
    <t>11/16/2024</t>
  </si>
  <si>
    <t>11/17/2024</t>
  </si>
  <si>
    <t>11/19/2024</t>
  </si>
  <si>
    <t>11/20/2024</t>
  </si>
  <si>
    <t>11/21/2024</t>
  </si>
  <si>
    <t>11/22/2024</t>
  </si>
  <si>
    <t>11/23/2024</t>
  </si>
  <si>
    <t>11/24/2024</t>
  </si>
  <si>
    <t>11/25/2024</t>
  </si>
  <si>
    <t>11/26/2024</t>
  </si>
  <si>
    <t>11/27/2024</t>
  </si>
  <si>
    <t>11/28/2024</t>
  </si>
  <si>
    <t>11/29/2024</t>
  </si>
  <si>
    <t>Time</t>
  </si>
  <si>
    <t>01:06 am</t>
  </si>
  <si>
    <t>03:54 pm</t>
  </si>
  <si>
    <t>05:36 pm</t>
  </si>
  <si>
    <t>02:11 pm</t>
  </si>
  <si>
    <t>11:14 pm</t>
  </si>
  <si>
    <t>12:53 am</t>
  </si>
  <si>
    <t>06:58 am</t>
  </si>
  <si>
    <t>03:05 pm</t>
  </si>
  <si>
    <t>07:43 pm</t>
  </si>
  <si>
    <t>09:04 am</t>
  </si>
  <si>
    <t>12:29 pm</t>
  </si>
  <si>
    <t>11:01 pm</t>
  </si>
  <si>
    <t>01:09 am</t>
  </si>
  <si>
    <t>03:15 am</t>
  </si>
  <si>
    <t>11:08 pm</t>
  </si>
  <si>
    <t>12:01 am</t>
  </si>
  <si>
    <t>06:15 am</t>
  </si>
  <si>
    <t>09:28 am</t>
  </si>
  <si>
    <t>06:07 pm</t>
  </si>
  <si>
    <t>03:53 am</t>
  </si>
  <si>
    <t>08:14 am</t>
  </si>
  <si>
    <t>01:46 pm</t>
  </si>
  <si>
    <t>05:20 pm</t>
  </si>
  <si>
    <t>05:35 pm</t>
  </si>
  <si>
    <t>06:52 pm</t>
  </si>
  <si>
    <t>11:57 pm</t>
  </si>
  <si>
    <t>09:45 am</t>
  </si>
  <si>
    <t>09:59 am</t>
  </si>
  <si>
    <t>12:00 am</t>
  </si>
  <si>
    <t>06:51 am</t>
  </si>
  <si>
    <t>11:05 am</t>
  </si>
  <si>
    <t>12:31 pm</t>
  </si>
  <si>
    <t>03:30 pm</t>
  </si>
  <si>
    <t>03:07 pm</t>
  </si>
  <si>
    <t>09:49 am</t>
  </si>
  <si>
    <t>05:50 pm</t>
  </si>
  <si>
    <t>06:48 am</t>
  </si>
  <si>
    <t>10:09 am</t>
  </si>
  <si>
    <t>09:13 pm</t>
  </si>
  <si>
    <t>08:05 am</t>
  </si>
  <si>
    <t>03:16 am</t>
  </si>
  <si>
    <t>12:30 pm</t>
  </si>
  <si>
    <t>11:00 am</t>
  </si>
  <si>
    <t>05:04 pm</t>
  </si>
  <si>
    <t>06:36 pm</t>
  </si>
  <si>
    <t>03:27 am</t>
  </si>
  <si>
    <t>09:29 pm</t>
  </si>
  <si>
    <t>07:48 am</t>
  </si>
  <si>
    <t>03:24 pm</t>
  </si>
  <si>
    <t>07:45 pm</t>
  </si>
  <si>
    <t>11:19 pm</t>
  </si>
  <si>
    <t>11:14 am</t>
  </si>
  <si>
    <t>08:07 pm</t>
  </si>
  <si>
    <t>07:59 am</t>
  </si>
  <si>
    <t>10:28 am</t>
  </si>
  <si>
    <t>08:48 pm</t>
  </si>
  <si>
    <t>09:08 am</t>
  </si>
  <si>
    <t>07:42 pm</t>
  </si>
  <si>
    <t>08:20 pm</t>
  </si>
  <si>
    <t>08:37 pm</t>
  </si>
  <si>
    <t>07:38 pm</t>
  </si>
  <si>
    <t>08:00 pm</t>
  </si>
  <si>
    <t>09:02 pm</t>
  </si>
  <si>
    <t>08:00 am</t>
  </si>
  <si>
    <t>09:16 am</t>
  </si>
  <si>
    <t>08:26 pm</t>
  </si>
  <si>
    <t>12:17 pm</t>
  </si>
  <si>
    <t>06:02 pm</t>
  </si>
  <si>
    <t>05:51 am</t>
  </si>
  <si>
    <t>01:14 pm</t>
  </si>
  <si>
    <t>05:29 pm</t>
  </si>
  <si>
    <t>11:44 pm</t>
  </si>
  <si>
    <t>06:41 am</t>
  </si>
  <si>
    <t>09:34 am</t>
  </si>
  <si>
    <t>09:03 pm</t>
  </si>
  <si>
    <t>11:07 pm</t>
  </si>
  <si>
    <t>05:19 pm</t>
  </si>
  <si>
    <t>05:55 am</t>
  </si>
  <si>
    <t>12:22 am</t>
  </si>
  <si>
    <t>08:50 am</t>
  </si>
  <si>
    <t>10:52 am</t>
  </si>
  <si>
    <t>07:33 am</t>
  </si>
  <si>
    <t>11:34 am</t>
  </si>
  <si>
    <t>02:00 pm</t>
  </si>
  <si>
    <t>11:02 pm</t>
  </si>
  <si>
    <t>11:23 pm</t>
  </si>
  <si>
    <t>01:16 pm</t>
  </si>
  <si>
    <t>09:15 pm</t>
  </si>
  <si>
    <t>10:41 pm</t>
  </si>
  <si>
    <t>02:45 am</t>
  </si>
  <si>
    <t>05:25 am</t>
  </si>
  <si>
    <t>08:59 am</t>
  </si>
  <si>
    <t>10:05 am</t>
  </si>
  <si>
    <t>08:09 am</t>
  </si>
  <si>
    <t>01:22 pm</t>
  </si>
  <si>
    <t>08:03 am</t>
  </si>
  <si>
    <t>01:37 pm</t>
  </si>
  <si>
    <t>03:27 pm</t>
  </si>
  <si>
    <t>03:44 am</t>
  </si>
  <si>
    <t>05:45 pm</t>
  </si>
  <si>
    <t>03:18 am</t>
  </si>
  <si>
    <t>12:08 pm</t>
  </si>
  <si>
    <t>12:25 pm</t>
  </si>
  <si>
    <t>08:22 pm</t>
  </si>
  <si>
    <t>08:23 pm</t>
  </si>
  <si>
    <t>09:05 pm</t>
  </si>
  <si>
    <t>09:23 pm</t>
  </si>
  <si>
    <t>06:58 pm</t>
  </si>
  <si>
    <t>03:48 am</t>
  </si>
  <si>
    <t>03:02 pm</t>
  </si>
  <si>
    <t>02:35 pm</t>
  </si>
  <si>
    <t>10:05 pm</t>
  </si>
  <si>
    <t>03:06 am</t>
  </si>
  <si>
    <t>10:46 am</t>
  </si>
  <si>
    <t>07:00 pm</t>
  </si>
  <si>
    <t>04:02 pm</t>
  </si>
  <si>
    <t>07:21 am</t>
  </si>
  <si>
    <t>01:43 pm</t>
  </si>
  <si>
    <t>08:25 am</t>
  </si>
  <si>
    <t>04:24 pm</t>
  </si>
  <si>
    <t>11:43 pm</t>
  </si>
  <si>
    <t>12:07 am</t>
  </si>
  <si>
    <t>04:55 pm</t>
  </si>
  <si>
    <t>06:42 pm</t>
  </si>
  <si>
    <t>07:57 pm</t>
  </si>
  <si>
    <t>12:21 am</t>
  </si>
  <si>
    <t>02:30 am</t>
  </si>
  <si>
    <t>02:49 am</t>
  </si>
  <si>
    <t>03:32 am</t>
  </si>
  <si>
    <t>08:49 am</t>
  </si>
  <si>
    <t>02:43 pm</t>
  </si>
  <si>
    <t>08:55 pm</t>
  </si>
  <si>
    <t>01:54 am</t>
  </si>
  <si>
    <t>11:54 am</t>
  </si>
  <si>
    <t>09:05 am</t>
  </si>
  <si>
    <t>04:08 pm</t>
  </si>
  <si>
    <t>09:47 pm</t>
  </si>
  <si>
    <t>12:50 am</t>
  </si>
  <si>
    <t>04:54 am</t>
  </si>
  <si>
    <t>10:06 pm</t>
  </si>
  <si>
    <t>07:37 pm</t>
  </si>
  <si>
    <t>09:35 am</t>
  </si>
  <si>
    <t>10:43 am</t>
  </si>
  <si>
    <t>12:39 pm</t>
  </si>
  <si>
    <t>04:49 pm</t>
  </si>
  <si>
    <t>05:25 pm</t>
  </si>
  <si>
    <t>10:20 pm</t>
  </si>
  <si>
    <t>12:24 am</t>
  </si>
  <si>
    <t>05:44 am</t>
  </si>
  <si>
    <t>08:21 am</t>
  </si>
  <si>
    <t>04:59 pm</t>
  </si>
  <si>
    <t>06:51 pm</t>
  </si>
  <si>
    <t>08:39 pm</t>
  </si>
  <si>
    <t>12:29 am</t>
  </si>
  <si>
    <t>01:20 am</t>
  </si>
  <si>
    <t>01:55 am</t>
  </si>
  <si>
    <t>06:39 am</t>
  </si>
  <si>
    <t>04:38 pm</t>
  </si>
  <si>
    <t>08:02 pm</t>
  </si>
  <si>
    <t>09:17 pm</t>
  </si>
  <si>
    <t>04:52 pm</t>
  </si>
  <si>
    <t>07:32 pm</t>
  </si>
  <si>
    <t>03:49 pm</t>
  </si>
  <si>
    <t>12:48 am</t>
  </si>
  <si>
    <t>03:35 am</t>
  </si>
  <si>
    <t>03:59 am</t>
  </si>
  <si>
    <t>01:44 pm</t>
  </si>
  <si>
    <t>08:08 am</t>
  </si>
  <si>
    <t>08:13 am</t>
  </si>
  <si>
    <t>02:40 am</t>
  </si>
  <si>
    <t>02:55 pm</t>
  </si>
  <si>
    <t>04:43 pm</t>
  </si>
  <si>
    <t>10:12 pm</t>
  </si>
  <si>
    <t>01:58 am</t>
  </si>
  <si>
    <t>02:15 am</t>
  </si>
  <si>
    <t>09:41 am</t>
  </si>
  <si>
    <t>05:41 pm</t>
  </si>
  <si>
    <t>10:59 pm</t>
  </si>
  <si>
    <t>11:02 am</t>
  </si>
  <si>
    <t>12:03 pm</t>
  </si>
  <si>
    <t>02:28 pm</t>
  </si>
  <si>
    <t>05:15 pm</t>
  </si>
  <si>
    <t>02:32 am</t>
  </si>
  <si>
    <t>09:57 am</t>
  </si>
  <si>
    <t>11:03 pm</t>
  </si>
  <si>
    <t>11:35 pm</t>
  </si>
  <si>
    <t>02:48 am</t>
  </si>
  <si>
    <t>03:21 pm</t>
  </si>
  <si>
    <t>05:46 pm</t>
  </si>
  <si>
    <t>07:25 pm</t>
  </si>
  <si>
    <t>12:51 pm</t>
  </si>
  <si>
    <t>04:21 pm</t>
  </si>
  <si>
    <t>08:56 pm</t>
  </si>
  <si>
    <t>09:06 pm</t>
  </si>
  <si>
    <t>09:23 am</t>
  </si>
  <si>
    <t>05:47 pm</t>
  </si>
  <si>
    <t>08:11 pm</t>
  </si>
  <si>
    <t>06:16 am</t>
  </si>
  <si>
    <t>05:13 pm</t>
  </si>
  <si>
    <t>09:38 pm</t>
  </si>
  <si>
    <t>03:11 pm</t>
  </si>
  <si>
    <t>11:19 am</t>
  </si>
  <si>
    <t>07:27 pm</t>
  </si>
  <si>
    <t>12:18 am</t>
  </si>
  <si>
    <t>02:24 am</t>
  </si>
  <si>
    <t>04:28 am</t>
  </si>
  <si>
    <t>09:56 pm</t>
  </si>
  <si>
    <t>03:47 pm</t>
  </si>
  <si>
    <t>08:32 am</t>
  </si>
  <si>
    <t>08:44 am</t>
  </si>
  <si>
    <t>09:44 am</t>
  </si>
  <si>
    <t>08:52 pm</t>
  </si>
  <si>
    <t>11:59 pm</t>
  </si>
  <si>
    <t>10:49 am</t>
  </si>
  <si>
    <t>11:01 am</t>
  </si>
  <si>
    <t>12:30 am</t>
  </si>
  <si>
    <t>02:21 am</t>
  </si>
  <si>
    <t>07:19 pm</t>
  </si>
  <si>
    <t>08:34 pm</t>
  </si>
  <si>
    <t>06:01 am</t>
  </si>
  <si>
    <t>11:50 am</t>
  </si>
  <si>
    <t>08:46 pm</t>
  </si>
  <si>
    <t>09:01 pm</t>
  </si>
  <si>
    <t>04:11 pm</t>
  </si>
  <si>
    <t>07:35 pm</t>
  </si>
  <si>
    <t>10:01 am</t>
  </si>
  <si>
    <t>12:00 pm</t>
  </si>
  <si>
    <t>06:30 am</t>
  </si>
  <si>
    <t>08:43 am</t>
  </si>
  <si>
    <t>11:10 am</t>
  </si>
  <si>
    <t>12:10 pm</t>
  </si>
  <si>
    <t>12:08 am</t>
  </si>
  <si>
    <t>01:23 pm</t>
  </si>
  <si>
    <t>05:30 pm</t>
  </si>
  <si>
    <t>Number/HH</t>
  </si>
  <si>
    <t>HOURS</t>
  </si>
  <si>
    <t>Grand Total</t>
  </si>
  <si>
    <t>#1399431</t>
  </si>
  <si>
    <t>Incident Report</t>
  </si>
  <si>
    <t>08/04/2024 03:07pm</t>
  </si>
  <si>
    <t>#1427353</t>
  </si>
  <si>
    <t>08/21/2024 02:17am</t>
  </si>
  <si>
    <t>#1480659</t>
  </si>
  <si>
    <t>09/21/2024 06:52pm</t>
  </si>
  <si>
    <t>Motor Vehicle / Other</t>
  </si>
  <si>
    <t>#1482121</t>
  </si>
  <si>
    <t>09/22/2024 02:29pm</t>
  </si>
  <si>
    <t>#1488832</t>
  </si>
  <si>
    <t>09/26/2024 06:05pm</t>
  </si>
  <si>
    <t>#1507896</t>
  </si>
  <si>
    <t>10/07/2024 02:57pm</t>
  </si>
  <si>
    <t>#1508092</t>
  </si>
  <si>
    <t>10/07/2024 05:58pm</t>
  </si>
  <si>
    <t>#1513846</t>
  </si>
  <si>
    <t>10/10/2024 04:37pm</t>
  </si>
  <si>
    <t>#1530495</t>
  </si>
  <si>
    <t>10/19/2024 11:16am</t>
  </si>
  <si>
    <t>#1531892</t>
  </si>
  <si>
    <t>10/20/2024 05:10am</t>
  </si>
  <si>
    <t>#1538854</t>
  </si>
  <si>
    <t>10/24/2024 04:04pm</t>
  </si>
  <si>
    <t>#1540753</t>
  </si>
  <si>
    <t>10/25/2024 10:29pm</t>
  </si>
  <si>
    <t>#1540754</t>
  </si>
  <si>
    <t>#1544638</t>
  </si>
  <si>
    <t>10/28/2024 11:01am</t>
  </si>
  <si>
    <t>#1548689</t>
  </si>
  <si>
    <t>10/31/2024 01:20am</t>
  </si>
  <si>
    <t>#1558442</t>
  </si>
  <si>
    <t>11/06/2024 09:03pm</t>
  </si>
  <si>
    <t>#1586079</t>
  </si>
  <si>
    <t>11/25/2024 12:50am</t>
  </si>
  <si>
    <t>#1413150</t>
  </si>
  <si>
    <t>Emergency Response Incident Form (Island Village)</t>
  </si>
  <si>
    <t>08/12/2024 06:50pm</t>
  </si>
  <si>
    <t>#1418043</t>
  </si>
  <si>
    <t>08/15/2024 03:01pm</t>
  </si>
  <si>
    <t>#1418440</t>
  </si>
  <si>
    <t>08/15/2024 09:21pm</t>
  </si>
  <si>
    <t>#1418473</t>
  </si>
  <si>
    <t>08/15/2024 09:43pm</t>
  </si>
  <si>
    <t>#1438207</t>
  </si>
  <si>
    <t>08/27/2024 09:46pm</t>
  </si>
  <si>
    <t>#1450053</t>
  </si>
  <si>
    <t>09/03/2024 03:11pm</t>
  </si>
  <si>
    <t>#1462036</t>
  </si>
  <si>
    <t>09/10/2024 06:59pm</t>
  </si>
  <si>
    <t>#1487146</t>
  </si>
  <si>
    <t>09/25/2024 06:36pm</t>
  </si>
  <si>
    <t>#1497528</t>
  </si>
  <si>
    <t>10/01/2024 05:18pm</t>
  </si>
  <si>
    <t>#1521155</t>
  </si>
  <si>
    <t>10/14/2024 03:06am</t>
  </si>
  <si>
    <t>#1543875</t>
  </si>
  <si>
    <t>10/27/2024 11:20pm</t>
  </si>
  <si>
    <t>#1546648</t>
  </si>
  <si>
    <t>10/29/2024 09:53pm</t>
  </si>
  <si>
    <t>#1552956</t>
  </si>
  <si>
    <t>11/03/2024 01:52am</t>
  </si>
  <si>
    <t>#1579073</t>
  </si>
  <si>
    <t>11/20/2024 03:13pm</t>
  </si>
  <si>
    <t>#1580582</t>
  </si>
  <si>
    <t>11/21/2024 06:31pm</t>
  </si>
  <si>
    <t>#1586049</t>
  </si>
  <si>
    <t>11/25/2024 12:29am</t>
  </si>
  <si>
    <t>Incident Reports &amp; Emergency Responses</t>
  </si>
  <si>
    <t>Months</t>
  </si>
  <si>
    <t>10/20/2024</t>
  </si>
  <si>
    <t>02:17 am</t>
  </si>
  <si>
    <t>02:29 pm</t>
  </si>
  <si>
    <t>06:05 pm</t>
  </si>
  <si>
    <t>02:57 pm</t>
  </si>
  <si>
    <t>05:58 pm</t>
  </si>
  <si>
    <t>04:37 pm</t>
  </si>
  <si>
    <t>11:16 am</t>
  </si>
  <si>
    <t>05:10 am</t>
  </si>
  <si>
    <t>04:04 pm</t>
  </si>
  <si>
    <t>10:29 pm</t>
  </si>
  <si>
    <t>08/12/2024</t>
  </si>
  <si>
    <t>09/03/2024</t>
  </si>
  <si>
    <t>10/14/2024</t>
  </si>
  <si>
    <t>06:50 pm</t>
  </si>
  <si>
    <t>03:01 pm</t>
  </si>
  <si>
    <t>09:21 pm</t>
  </si>
  <si>
    <t>09:43 pm</t>
  </si>
  <si>
    <t>09:46 pm</t>
  </si>
  <si>
    <t>06:59 pm</t>
  </si>
  <si>
    <t>05:18 pm</t>
  </si>
  <si>
    <t>11:20 pm</t>
  </si>
  <si>
    <t>09:53 pm</t>
  </si>
  <si>
    <t>01:52 am</t>
  </si>
  <si>
    <t>03:13 pm</t>
  </si>
  <si>
    <t>06:31 pm</t>
  </si>
  <si>
    <t>Report Category</t>
  </si>
  <si>
    <t>#1394990</t>
  </si>
  <si>
    <t>Maintenance Report</t>
  </si>
  <si>
    <t>08/02/2024 12:41am</t>
  </si>
  <si>
    <t>#1395061</t>
  </si>
  <si>
    <t>08/02/2024 01:16am</t>
  </si>
  <si>
    <t>#1395228</t>
  </si>
  <si>
    <t>08/02/2024 02:23am</t>
  </si>
  <si>
    <t>#1396236</t>
  </si>
  <si>
    <t>08/02/2024 10:36pm</t>
  </si>
  <si>
    <t>#1397541</t>
  </si>
  <si>
    <t>08/03/2024 05:41pm</t>
  </si>
  <si>
    <t>#1398660</t>
  </si>
  <si>
    <t>08/04/2024 03:03am</t>
  </si>
  <si>
    <t>#1398668</t>
  </si>
  <si>
    <t>08/04/2024 03:06am</t>
  </si>
  <si>
    <t>#1404864</t>
  </si>
  <si>
    <t>08/07/2024 08:29pm</t>
  </si>
  <si>
    <t>#1404865</t>
  </si>
  <si>
    <t>08/07/2024 08:31pm</t>
  </si>
  <si>
    <t>#1404978</t>
  </si>
  <si>
    <t>08/07/2024 09:08pm</t>
  </si>
  <si>
    <t>#1407935</t>
  </si>
  <si>
    <t>08/09/2024 03:05pm</t>
  </si>
  <si>
    <t>#1414452</t>
  </si>
  <si>
    <t>08/13/2024 06:37am</t>
  </si>
  <si>
    <t>#1417608</t>
  </si>
  <si>
    <t>08/15/2024 02:44am</t>
  </si>
  <si>
    <t>#1420762</t>
  </si>
  <si>
    <t>08/17/2024 02:22am</t>
  </si>
  <si>
    <t>#1424056</t>
  </si>
  <si>
    <t>08/19/2024 01:53am</t>
  </si>
  <si>
    <t>#1428252</t>
  </si>
  <si>
    <t>08/21/2024 08:59pm</t>
  </si>
  <si>
    <t>#1429665</t>
  </si>
  <si>
    <t>08/22/2024 08:29pm</t>
  </si>
  <si>
    <t>#1430993</t>
  </si>
  <si>
    <t>08/23/2024 05:19pm</t>
  </si>
  <si>
    <t>#1431280</t>
  </si>
  <si>
    <t>08/23/2024 09:33pm</t>
  </si>
  <si>
    <t>#1432726</t>
  </si>
  <si>
    <t>08/24/2024 05:06pm</t>
  </si>
  <si>
    <t>#1433031</t>
  </si>
  <si>
    <t>08/24/2024 09:50pm</t>
  </si>
  <si>
    <t>#1437884</t>
  </si>
  <si>
    <t>08/27/2024 06:21pm</t>
  </si>
  <si>
    <t>#1443115</t>
  </si>
  <si>
    <t>08/30/2024 08:30pm</t>
  </si>
  <si>
    <t>#1445041</t>
  </si>
  <si>
    <t>08/31/2024 09:46pm</t>
  </si>
  <si>
    <t>#1445805</t>
  </si>
  <si>
    <t>09/01/2024 06:43am</t>
  </si>
  <si>
    <t>#1448109</t>
  </si>
  <si>
    <t>09/02/2024 12:47pm</t>
  </si>
  <si>
    <t>#1450241</t>
  </si>
  <si>
    <t>09/03/2024 06:57pm</t>
  </si>
  <si>
    <t>#1454997</t>
  </si>
  <si>
    <t>09/06/2024 06:40pm</t>
  </si>
  <si>
    <t>#1457403</t>
  </si>
  <si>
    <t>09/07/2024 11:29pm</t>
  </si>
  <si>
    <t>#1457836</t>
  </si>
  <si>
    <t>09/08/2024 02:37am</t>
  </si>
  <si>
    <t>#1458805</t>
  </si>
  <si>
    <t>09/08/2024 06:45pm</t>
  </si>
  <si>
    <t>#1459584</t>
  </si>
  <si>
    <t>09/09/2024 01:48am</t>
  </si>
  <si>
    <t>#1460789</t>
  </si>
  <si>
    <t>09/09/2024 11:32pm</t>
  </si>
  <si>
    <t>#1460811</t>
  </si>
  <si>
    <t>09/09/2024 11:39pm</t>
  </si>
  <si>
    <t>#1464494</t>
  </si>
  <si>
    <t>09/11/2024 11:49pm</t>
  </si>
  <si>
    <t>#1465254</t>
  </si>
  <si>
    <t>09/12/2024 12:21pm</t>
  </si>
  <si>
    <t>#1465431</t>
  </si>
  <si>
    <t>09/12/2024 05:29pm</t>
  </si>
  <si>
    <t>#1465683</t>
  </si>
  <si>
    <t>09/12/2024 09:31pm</t>
  </si>
  <si>
    <t>#1469483</t>
  </si>
  <si>
    <t>09/14/2024 11:17pm</t>
  </si>
  <si>
    <t>#1471205</t>
  </si>
  <si>
    <t>09/15/2024 09:30pm</t>
  </si>
  <si>
    <t>#1472834</t>
  </si>
  <si>
    <t>09/16/2024 10:42pm</t>
  </si>
  <si>
    <t>#1473085</t>
  </si>
  <si>
    <t>09/17/2024 01:07am</t>
  </si>
  <si>
    <t>#1477584</t>
  </si>
  <si>
    <t>09/20/2024 12:54am</t>
  </si>
  <si>
    <t>#1477658</t>
  </si>
  <si>
    <t>09/20/2024 01:31am</t>
  </si>
  <si>
    <t>#1477678</t>
  </si>
  <si>
    <t>09/20/2024 01:42am</t>
  </si>
  <si>
    <t>#1477896</t>
  </si>
  <si>
    <t>09/20/2024 03:19am</t>
  </si>
  <si>
    <t>#1478651</t>
  </si>
  <si>
    <t>09/20/2024 08:40pm</t>
  </si>
  <si>
    <t>#1478674</t>
  </si>
  <si>
    <t>09/20/2024 08:56pm</t>
  </si>
  <si>
    <t>#1479302</t>
  </si>
  <si>
    <t>09/21/2024 01:13am</t>
  </si>
  <si>
    <t>#1480491</t>
  </si>
  <si>
    <t>09/21/2024 03:08pm</t>
  </si>
  <si>
    <t>#1481166</t>
  </si>
  <si>
    <t>09/22/2024 12:01am</t>
  </si>
  <si>
    <t>#1481193</t>
  </si>
  <si>
    <t>09/22/2024 12:13am</t>
  </si>
  <si>
    <t>#1481617</t>
  </si>
  <si>
    <t>09/22/2024 03:51am</t>
  </si>
  <si>
    <t>#1482135</t>
  </si>
  <si>
    <t>09/22/2024 02:46pm</t>
  </si>
  <si>
    <t>#1484313</t>
  </si>
  <si>
    <t>09/23/2024 11:21pm</t>
  </si>
  <si>
    <t>#1486715</t>
  </si>
  <si>
    <t>09/25/2024 05:57am</t>
  </si>
  <si>
    <t>#1486918</t>
  </si>
  <si>
    <t>09/25/2024 02:36pm</t>
  </si>
  <si>
    <t>#1487984</t>
  </si>
  <si>
    <t>09/26/2024 01:37am</t>
  </si>
  <si>
    <t>#1493120</t>
  </si>
  <si>
    <t>09/28/2024 11:52pm</t>
  </si>
  <si>
    <t>#1493605</t>
  </si>
  <si>
    <t>09/29/2024 03:06am</t>
  </si>
  <si>
    <t>#1503949</t>
  </si>
  <si>
    <t>10/05/2024 07:28am</t>
  </si>
  <si>
    <t>#1505298</t>
  </si>
  <si>
    <t>10/06/2024 01:55am</t>
  </si>
  <si>
    <t>#1508235</t>
  </si>
  <si>
    <t>10/07/2024 08:46pm</t>
  </si>
  <si>
    <t>#1508522</t>
  </si>
  <si>
    <t>10/07/2024 10:49pm</t>
  </si>
  <si>
    <t>#1511696</t>
  </si>
  <si>
    <t>10/09/2024 11:59am</t>
  </si>
  <si>
    <t>#1516909</t>
  </si>
  <si>
    <t>10/12/2024 02:57am</t>
  </si>
  <si>
    <t>#1518942</t>
  </si>
  <si>
    <t>10/13/2024 03:05am</t>
  </si>
  <si>
    <t>#1520371</t>
  </si>
  <si>
    <t>10/13/2024 09:29pm</t>
  </si>
  <si>
    <t>#1521590</t>
  </si>
  <si>
    <t>10/14/2024 10:06am</t>
  </si>
  <si>
    <t>#1521657</t>
  </si>
  <si>
    <t>10/14/2024 01:35pm</t>
  </si>
  <si>
    <t>#1530749</t>
  </si>
  <si>
    <t>10/19/2024 05:28pm</t>
  </si>
  <si>
    <t>#1532259</t>
  </si>
  <si>
    <t>10/20/2024 04:23pm</t>
  </si>
  <si>
    <t>#1532623</t>
  </si>
  <si>
    <t>10/20/2024 09:55pm</t>
  </si>
  <si>
    <t>Ittzel Perez</t>
  </si>
  <si>
    <t>#1534472</t>
  </si>
  <si>
    <t>10/22/2024 12:20am</t>
  </si>
  <si>
    <t>#1540449</t>
  </si>
  <si>
    <t>10/25/2024 05:31pm</t>
  </si>
  <si>
    <t>#1540691</t>
  </si>
  <si>
    <t>10/25/2024 09:48pm</t>
  </si>
  <si>
    <t>#1542435</t>
  </si>
  <si>
    <t>10/27/2024 12:19am</t>
  </si>
  <si>
    <t>#1542528</t>
  </si>
  <si>
    <t>10/27/2024 01:15am</t>
  </si>
  <si>
    <t>#1543556</t>
  </si>
  <si>
    <t>10/27/2024 08:20pm</t>
  </si>
  <si>
    <t>#1545577</t>
  </si>
  <si>
    <t>10/29/2024 02:03am</t>
  </si>
  <si>
    <t>#1546219</t>
  </si>
  <si>
    <t>10/29/2024 02:40pm</t>
  </si>
  <si>
    <t>#1546663</t>
  </si>
  <si>
    <t>10/29/2024 10:02pm</t>
  </si>
  <si>
    <t>#1548503</t>
  </si>
  <si>
    <t>10/30/2024 11:42pm</t>
  </si>
  <si>
    <t>#1549551</t>
  </si>
  <si>
    <t>10/31/2024 07:19pm</t>
  </si>
  <si>
    <t>#1550609</t>
  </si>
  <si>
    <t>11/01/2024 02:03pm</t>
  </si>
  <si>
    <t>#1550791</t>
  </si>
  <si>
    <t>11/01/2024 06:44pm</t>
  </si>
  <si>
    <t>#1552733</t>
  </si>
  <si>
    <t>11/03/2024 12:14am</t>
  </si>
  <si>
    <t>#1555606</t>
  </si>
  <si>
    <t>11/05/2024 01:20am</t>
  </si>
  <si>
    <t>#1556196</t>
  </si>
  <si>
    <t>11/05/2024 06:49am</t>
  </si>
  <si>
    <t>#1556374</t>
  </si>
  <si>
    <t>11/05/2024 02:41pm</t>
  </si>
  <si>
    <t>#1556918</t>
  </si>
  <si>
    <t>11/05/2024 10:14pm</t>
  </si>
  <si>
    <t>#1559393</t>
  </si>
  <si>
    <t>11/07/2024 05:43am</t>
  </si>
  <si>
    <t>#1565628</t>
  </si>
  <si>
    <t>11/11/2024 01:46pm</t>
  </si>
  <si>
    <t>#1571450</t>
  </si>
  <si>
    <t>11/15/2024 06:40am</t>
  </si>
  <si>
    <t>#1573063</t>
  </si>
  <si>
    <t>11/16/2024 07:33am</t>
  </si>
  <si>
    <t>#1573441</t>
  </si>
  <si>
    <t>11/16/2024 06:40pm</t>
  </si>
  <si>
    <t>#1573649</t>
  </si>
  <si>
    <t>11/16/2024 10:04pm</t>
  </si>
  <si>
    <t>#1573679</t>
  </si>
  <si>
    <t>11/16/2024 10:27pm</t>
  </si>
  <si>
    <t>#1573807</t>
  </si>
  <si>
    <t>11/16/2024 11:35pm</t>
  </si>
  <si>
    <t>#1574462</t>
  </si>
  <si>
    <t>11/17/2024 08:23am</t>
  </si>
  <si>
    <t>#1574506</t>
  </si>
  <si>
    <t>11/17/2024 08:56am</t>
  </si>
  <si>
    <t>#1574857</t>
  </si>
  <si>
    <t>11/17/2024 04:44pm</t>
  </si>
  <si>
    <t>#1578989</t>
  </si>
  <si>
    <t>11/20/2024 01:18pm</t>
  </si>
  <si>
    <t>Jaasiel Lopez Escobar</t>
  </si>
  <si>
    <t>#1582910</t>
  </si>
  <si>
    <t>11/23/2024 02:04am</t>
  </si>
  <si>
    <t>#1584252</t>
  </si>
  <si>
    <t>11/23/2024 11:43pm</t>
  </si>
  <si>
    <t>#1589511</t>
  </si>
  <si>
    <t>11/27/2024 02:19pm</t>
  </si>
  <si>
    <t>#1593015</t>
  </si>
  <si>
    <t>11/29/2024 08:08pm</t>
  </si>
  <si>
    <t>Javon Tareeq Williams</t>
  </si>
  <si>
    <t>#1594058</t>
  </si>
  <si>
    <t>11/30/2024 06:16am</t>
  </si>
  <si>
    <t>#1594624</t>
  </si>
  <si>
    <t>11/30/2024 06:28pm</t>
  </si>
  <si>
    <t>#1594708</t>
  </si>
  <si>
    <t>11/30/2024 08:15pm</t>
  </si>
  <si>
    <t>08/07/2024</t>
  </si>
  <si>
    <t>09/01/2024</t>
  </si>
  <si>
    <t>09/02/2024</t>
  </si>
  <si>
    <t>09/14/2024</t>
  </si>
  <si>
    <t>09/15/2024</t>
  </si>
  <si>
    <t>09/17/2024</t>
  </si>
  <si>
    <t>09/29/2024</t>
  </si>
  <si>
    <t>11/30/2024</t>
  </si>
  <si>
    <t>12:41 am</t>
  </si>
  <si>
    <t>01:16 am</t>
  </si>
  <si>
    <t>02:23 am</t>
  </si>
  <si>
    <t>10:36 pm</t>
  </si>
  <si>
    <t>03:03 am</t>
  </si>
  <si>
    <t>08:29 pm</t>
  </si>
  <si>
    <t>08:31 pm</t>
  </si>
  <si>
    <t>09:08 pm</t>
  </si>
  <si>
    <t>06:37 am</t>
  </si>
  <si>
    <t>02:44 am</t>
  </si>
  <si>
    <t>02:22 am</t>
  </si>
  <si>
    <t>01:53 am</t>
  </si>
  <si>
    <t>08:59 pm</t>
  </si>
  <si>
    <t>09:33 pm</t>
  </si>
  <si>
    <t>05:06 pm</t>
  </si>
  <si>
    <t>09:50 pm</t>
  </si>
  <si>
    <t>06:21 pm</t>
  </si>
  <si>
    <t>08:30 pm</t>
  </si>
  <si>
    <t>06:43 am</t>
  </si>
  <si>
    <t>12:47 pm</t>
  </si>
  <si>
    <t>06:57 pm</t>
  </si>
  <si>
    <t>06:40 pm</t>
  </si>
  <si>
    <t>11:29 pm</t>
  </si>
  <si>
    <t>02:37 am</t>
  </si>
  <si>
    <t>06:45 pm</t>
  </si>
  <si>
    <t>01:48 am</t>
  </si>
  <si>
    <t>11:32 pm</t>
  </si>
  <si>
    <t>11:39 pm</t>
  </si>
  <si>
    <t>11:49 pm</t>
  </si>
  <si>
    <t>12:21 pm</t>
  </si>
  <si>
    <t>09:31 pm</t>
  </si>
  <si>
    <t>11:17 pm</t>
  </si>
  <si>
    <t>09:30 pm</t>
  </si>
  <si>
    <t>10:42 pm</t>
  </si>
  <si>
    <t>01:07 am</t>
  </si>
  <si>
    <t>12:54 am</t>
  </si>
  <si>
    <t>01:31 am</t>
  </si>
  <si>
    <t>01:42 am</t>
  </si>
  <si>
    <t>03:19 am</t>
  </si>
  <si>
    <t>08:40 pm</t>
  </si>
  <si>
    <t>01:13 am</t>
  </si>
  <si>
    <t>03:08 pm</t>
  </si>
  <si>
    <t>12:13 am</t>
  </si>
  <si>
    <t>03:51 am</t>
  </si>
  <si>
    <t>02:46 pm</t>
  </si>
  <si>
    <t>11:21 pm</t>
  </si>
  <si>
    <t>05:57 am</t>
  </si>
  <si>
    <t>02:36 pm</t>
  </si>
  <si>
    <t>01:37 am</t>
  </si>
  <si>
    <t>11:52 pm</t>
  </si>
  <si>
    <t>07:28 am</t>
  </si>
  <si>
    <t>10:49 pm</t>
  </si>
  <si>
    <t>11:59 am</t>
  </si>
  <si>
    <t>02:57 am</t>
  </si>
  <si>
    <t>03:05 am</t>
  </si>
  <si>
    <t>10:06 am</t>
  </si>
  <si>
    <t>01:35 pm</t>
  </si>
  <si>
    <t>05:28 pm</t>
  </si>
  <si>
    <t>04:23 pm</t>
  </si>
  <si>
    <t>09:55 pm</t>
  </si>
  <si>
    <t>12:20 am</t>
  </si>
  <si>
    <t>05:31 pm</t>
  </si>
  <si>
    <t>09:48 pm</t>
  </si>
  <si>
    <t>12:19 am</t>
  </si>
  <si>
    <t>01:15 am</t>
  </si>
  <si>
    <t>02:03 am</t>
  </si>
  <si>
    <t>02:40 pm</t>
  </si>
  <si>
    <t>10:02 pm</t>
  </si>
  <si>
    <t>11:42 pm</t>
  </si>
  <si>
    <t>02:03 pm</t>
  </si>
  <si>
    <t>06:44 pm</t>
  </si>
  <si>
    <t>12:14 am</t>
  </si>
  <si>
    <t>06:49 am</t>
  </si>
  <si>
    <t>02:41 pm</t>
  </si>
  <si>
    <t>10:14 pm</t>
  </si>
  <si>
    <t>05:43 am</t>
  </si>
  <si>
    <t>06:40 am</t>
  </si>
  <si>
    <t>10:04 pm</t>
  </si>
  <si>
    <t>10:27 pm</t>
  </si>
  <si>
    <t>08:23 am</t>
  </si>
  <si>
    <t>08:56 am</t>
  </si>
  <si>
    <t>04:44 pm</t>
  </si>
  <si>
    <t>01:18 pm</t>
  </si>
  <si>
    <t>02:04 am</t>
  </si>
  <si>
    <t>02:19 pm</t>
  </si>
  <si>
    <t>08:08 pm</t>
  </si>
  <si>
    <t>06:28 pm</t>
  </si>
  <si>
    <t>08:15 pm</t>
  </si>
  <si>
    <t>Emergency Response</t>
  </si>
  <si>
    <t>Maintenance Reports</t>
  </si>
  <si>
    <t>Report Type</t>
  </si>
  <si>
    <t>Total Count</t>
  </si>
  <si>
    <t>Incident Reports (New)</t>
  </si>
  <si>
    <t>Incident Reports (Old)</t>
  </si>
  <si>
    <t>#1595672</t>
  </si>
  <si>
    <t>12/01/2024 08:32am</t>
  </si>
  <si>
    <t>#1595752</t>
  </si>
  <si>
    <t>12/01/2024 10:40am</t>
  </si>
  <si>
    <t>#1595921</t>
  </si>
  <si>
    <t>12/01/2024 01:49pm</t>
  </si>
  <si>
    <t>#1596144</t>
  </si>
  <si>
    <t>12/01/2024 06:25pm</t>
  </si>
  <si>
    <t>#1596150</t>
  </si>
  <si>
    <t>12/01/2024 06:39pm</t>
  </si>
  <si>
    <t>#1596285</t>
  </si>
  <si>
    <t>12/01/2024 08:59pm</t>
  </si>
  <si>
    <t>#1596472</t>
  </si>
  <si>
    <t>12/01/2024 10:47pm</t>
  </si>
  <si>
    <t>#1597010</t>
  </si>
  <si>
    <t>12/02/2024 06:38am</t>
  </si>
  <si>
    <t>#1597179</t>
  </si>
  <si>
    <t>12/02/2024 11:15am</t>
  </si>
  <si>
    <t>#1597217</t>
  </si>
  <si>
    <t>12/02/2024 01:48pm</t>
  </si>
  <si>
    <t>#1597326</t>
  </si>
  <si>
    <t>12/02/2024 02:56pm</t>
  </si>
  <si>
    <t>#1597558</t>
  </si>
  <si>
    <t>12/02/2024 08:11pm</t>
  </si>
  <si>
    <t>#1597728</t>
  </si>
  <si>
    <t>12/02/2024 10:15pm</t>
  </si>
  <si>
    <t>#1598250</t>
  </si>
  <si>
    <t>12/03/2024 01:56am</t>
  </si>
  <si>
    <t>#1598279</t>
  </si>
  <si>
    <t>12/03/2024 02:17am</t>
  </si>
  <si>
    <t>General / Other</t>
  </si>
  <si>
    <t>#1598444</t>
  </si>
  <si>
    <t>12/03/2024 03:57am</t>
  </si>
  <si>
    <t>#1598656</t>
  </si>
  <si>
    <t>12/03/2024 07:17am</t>
  </si>
  <si>
    <t>#1598736</t>
  </si>
  <si>
    <t>12/03/2024 10:45am</t>
  </si>
  <si>
    <t>#1598856</t>
  </si>
  <si>
    <t>12/03/2024 03:27pm</t>
  </si>
  <si>
    <t>#1598899</t>
  </si>
  <si>
    <t>12/03/2024 05:02pm</t>
  </si>
  <si>
    <t>#1598963</t>
  </si>
  <si>
    <t>12/03/2024 05:53pm</t>
  </si>
  <si>
    <t>#1600344</t>
  </si>
  <si>
    <t>12/04/2024 12:08pm</t>
  </si>
  <si>
    <t>#1600355</t>
  </si>
  <si>
    <t>12/04/2024 12:35pm</t>
  </si>
  <si>
    <t>#1600484</t>
  </si>
  <si>
    <t>12/04/2024 05:23pm</t>
  </si>
  <si>
    <t>#1600613</t>
  </si>
  <si>
    <t>12/04/2024 08:12pm</t>
  </si>
  <si>
    <t>#1600694</t>
  </si>
  <si>
    <t>12/04/2024 09:34pm</t>
  </si>
  <si>
    <t>#1601222</t>
  </si>
  <si>
    <t>12/05/2024 02:05am</t>
  </si>
  <si>
    <t>#1601429</t>
  </si>
  <si>
    <t>12/05/2024 03:48am</t>
  </si>
  <si>
    <t>#1601726</t>
  </si>
  <si>
    <t>12/05/2024 12:01pm</t>
  </si>
  <si>
    <t>#1601733</t>
  </si>
  <si>
    <t>12/05/2024 12:10pm</t>
  </si>
  <si>
    <t>#1601872</t>
  </si>
  <si>
    <t>12/05/2024 04:47pm</t>
  </si>
  <si>
    <t>#1602942</t>
  </si>
  <si>
    <t>12/06/2024 05:40am</t>
  </si>
  <si>
    <t>Terrance Trent  Murrell</t>
  </si>
  <si>
    <t>#1602947</t>
  </si>
  <si>
    <t>12/06/2024 05:48am</t>
  </si>
  <si>
    <t>#1603063</t>
  </si>
  <si>
    <t>12/06/2024 11:15am</t>
  </si>
  <si>
    <t>#1603074</t>
  </si>
  <si>
    <t>12/06/2024 11:32am</t>
  </si>
  <si>
    <t>#1603101</t>
  </si>
  <si>
    <t>12/06/2024 01:28pm</t>
  </si>
  <si>
    <t>#1603831</t>
  </si>
  <si>
    <t>12/07/2024 12:18am</t>
  </si>
  <si>
    <t>#1605153</t>
  </si>
  <si>
    <t>12/07/2024 11:46pm</t>
  </si>
  <si>
    <t>#1606266</t>
  </si>
  <si>
    <t>12/08/2024 02:56pm</t>
  </si>
  <si>
    <t>#1606857</t>
  </si>
  <si>
    <t>12/09/2024 12:11am</t>
  </si>
  <si>
    <t>#1606863</t>
  </si>
  <si>
    <t>12/09/2024 12:14am</t>
  </si>
  <si>
    <t>#1607030</t>
  </si>
  <si>
    <t>12/09/2024 02:01am</t>
  </si>
  <si>
    <t>#1607242</t>
  </si>
  <si>
    <t>12/09/2024 04:23am</t>
  </si>
  <si>
    <t>#1607478</t>
  </si>
  <si>
    <t>12/09/2024 01:23pm</t>
  </si>
  <si>
    <t>#1607488</t>
  </si>
  <si>
    <t>12/09/2024 02:22pm</t>
  </si>
  <si>
    <t>#1608057</t>
  </si>
  <si>
    <t>12/09/2024 11:48pm</t>
  </si>
  <si>
    <t>#1608258</t>
  </si>
  <si>
    <t>12/10/2024 01:38am</t>
  </si>
  <si>
    <t>#1608506</t>
  </si>
  <si>
    <t>12/10/2024 03:37am</t>
  </si>
  <si>
    <t>#1608699</t>
  </si>
  <si>
    <t>12/10/2024 07:01am</t>
  </si>
  <si>
    <t>#1608756</t>
  </si>
  <si>
    <t>12/10/2024 10:31am</t>
  </si>
  <si>
    <t>#1608764</t>
  </si>
  <si>
    <t>12/10/2024 11:42am</t>
  </si>
  <si>
    <t>#1608888</t>
  </si>
  <si>
    <t>12/10/2024 04:54pm</t>
  </si>
  <si>
    <t>#1608998</t>
  </si>
  <si>
    <t>12/10/2024 08:17pm</t>
  </si>
  <si>
    <t>#1609478</t>
  </si>
  <si>
    <t>12/11/2024 12:22am</t>
  </si>
  <si>
    <t>#1610269</t>
  </si>
  <si>
    <t>12/11/2024 12:33pm</t>
  </si>
  <si>
    <t>Wesley Reusche</t>
  </si>
  <si>
    <t>#1610275</t>
  </si>
  <si>
    <t>12/11/2024 12:52pm</t>
  </si>
  <si>
    <t>Jesus Moreno Cano</t>
  </si>
  <si>
    <t>#1610331</t>
  </si>
  <si>
    <t>12/11/2024 02:32pm</t>
  </si>
  <si>
    <t>#1610357</t>
  </si>
  <si>
    <t>12/11/2024 03:20pm</t>
  </si>
  <si>
    <t>#1610389</t>
  </si>
  <si>
    <t>12/11/2024 04:20pm</t>
  </si>
  <si>
    <t>#1611485</t>
  </si>
  <si>
    <t>12/12/2024 04:16am</t>
  </si>
  <si>
    <t>#1611519</t>
  </si>
  <si>
    <t>12/12/2024 04:39am</t>
  </si>
  <si>
    <t>#1611674</t>
  </si>
  <si>
    <t>12/12/2024 08:25am</t>
  </si>
  <si>
    <t>#1611915</t>
  </si>
  <si>
    <t>12/12/2024 04:11pm</t>
  </si>
  <si>
    <t>#1613572</t>
  </si>
  <si>
    <t>12/14/2024 12:55am</t>
  </si>
  <si>
    <t>#1614422</t>
  </si>
  <si>
    <t>12/14/2024 06:23pm</t>
  </si>
  <si>
    <t>#1615725</t>
  </si>
  <si>
    <t>12/15/2024 03:33pm</t>
  </si>
  <si>
    <t>#1616217</t>
  </si>
  <si>
    <t>12/15/2024 11:18pm</t>
  </si>
  <si>
    <t>#1616529</t>
  </si>
  <si>
    <t>12/16/2024 03:04am</t>
  </si>
  <si>
    <t>#1616901</t>
  </si>
  <si>
    <t>12/16/2024 01:20pm</t>
  </si>
  <si>
    <t>#1617252</t>
  </si>
  <si>
    <t>12/16/2024 09:26pm</t>
  </si>
  <si>
    <t>#1617317</t>
  </si>
  <si>
    <t>12/16/2024 09:56pm</t>
  </si>
  <si>
    <t>#1617354</t>
  </si>
  <si>
    <t>12/16/2024 10:15pm</t>
  </si>
  <si>
    <t>#1617430</t>
  </si>
  <si>
    <t>12/16/2024 10:44pm</t>
  </si>
  <si>
    <t>#1617466</t>
  </si>
  <si>
    <t>12/16/2024 11:04pm</t>
  </si>
  <si>
    <t>#1618087</t>
  </si>
  <si>
    <t>12/17/2024 03:54am</t>
  </si>
  <si>
    <t>#1618339</t>
  </si>
  <si>
    <t>12/17/2024 10:18am</t>
  </si>
  <si>
    <t>#1618591</t>
  </si>
  <si>
    <t>12/17/2024 06:39pm</t>
  </si>
  <si>
    <t>#1619099</t>
  </si>
  <si>
    <t>12/17/2024 11:26pm</t>
  </si>
  <si>
    <t>#1620014</t>
  </si>
  <si>
    <t>12/18/2024 11:27am</t>
  </si>
  <si>
    <t>#1620097</t>
  </si>
  <si>
    <t>12/18/2024 02:42pm</t>
  </si>
  <si>
    <t>#1621065</t>
  </si>
  <si>
    <t>12/19/2024 01:54am</t>
  </si>
  <si>
    <t>#1621241</t>
  </si>
  <si>
    <t>12/19/2024 03:40am</t>
  </si>
  <si>
    <t>#1621702</t>
  </si>
  <si>
    <t>12/19/2024 05:27pm</t>
  </si>
  <si>
    <t>#1622269</t>
  </si>
  <si>
    <t>12/19/2024 11:41pm</t>
  </si>
  <si>
    <t>#1622975</t>
  </si>
  <si>
    <t>12/20/2024 03:22pm</t>
  </si>
  <si>
    <t>#1623041</t>
  </si>
  <si>
    <t>12/20/2024 05:59pm</t>
  </si>
  <si>
    <t>#1623418</t>
  </si>
  <si>
    <t>12/20/2024 11:14pm</t>
  </si>
  <si>
    <t>12/01/2024</t>
  </si>
  <si>
    <t>10:40 am</t>
  </si>
  <si>
    <t>01:49 pm</t>
  </si>
  <si>
    <t>06:25 pm</t>
  </si>
  <si>
    <t>06:39 pm</t>
  </si>
  <si>
    <t>10:47 pm</t>
  </si>
  <si>
    <t>12/02/2024</t>
  </si>
  <si>
    <t>06:38 am</t>
  </si>
  <si>
    <t>11:15 am</t>
  </si>
  <si>
    <t>01:48 pm</t>
  </si>
  <si>
    <t>02:56 pm</t>
  </si>
  <si>
    <t>10:15 pm</t>
  </si>
  <si>
    <t>12/03/2024</t>
  </si>
  <si>
    <t>01:56 am</t>
  </si>
  <si>
    <t>03:57 am</t>
  </si>
  <si>
    <t>07:17 am</t>
  </si>
  <si>
    <t>10:45 am</t>
  </si>
  <si>
    <t>05:02 pm</t>
  </si>
  <si>
    <t>05:53 pm</t>
  </si>
  <si>
    <t>12/04/2024</t>
  </si>
  <si>
    <t>12:35 pm</t>
  </si>
  <si>
    <t>05:23 pm</t>
  </si>
  <si>
    <t>08:12 pm</t>
  </si>
  <si>
    <t>09:34 pm</t>
  </si>
  <si>
    <t>12/05/2024</t>
  </si>
  <si>
    <t>02:05 am</t>
  </si>
  <si>
    <t>12:01 pm</t>
  </si>
  <si>
    <t>04:47 pm</t>
  </si>
  <si>
    <t>12/06/2024</t>
  </si>
  <si>
    <t>05:40 am</t>
  </si>
  <si>
    <t>05:48 am</t>
  </si>
  <si>
    <t>11:32 am</t>
  </si>
  <si>
    <t>01:28 pm</t>
  </si>
  <si>
    <t>12/07/2024</t>
  </si>
  <si>
    <t>11:46 pm</t>
  </si>
  <si>
    <t>12/08/2024</t>
  </si>
  <si>
    <t>12/09/2024</t>
  </si>
  <si>
    <t>12:11 am</t>
  </si>
  <si>
    <t>02:01 am</t>
  </si>
  <si>
    <t>04:23 am</t>
  </si>
  <si>
    <t>02:22 pm</t>
  </si>
  <si>
    <t>11:48 pm</t>
  </si>
  <si>
    <t>12/10/2024</t>
  </si>
  <si>
    <t>01:38 am</t>
  </si>
  <si>
    <t>03:37 am</t>
  </si>
  <si>
    <t>07:01 am</t>
  </si>
  <si>
    <t>10:31 am</t>
  </si>
  <si>
    <t>11:42 am</t>
  </si>
  <si>
    <t>04:54 pm</t>
  </si>
  <si>
    <t>08:17 pm</t>
  </si>
  <si>
    <t>12/11/2024</t>
  </si>
  <si>
    <t>12:33 pm</t>
  </si>
  <si>
    <t>12:52 pm</t>
  </si>
  <si>
    <t>02:32 pm</t>
  </si>
  <si>
    <t>03:20 pm</t>
  </si>
  <si>
    <t>04:20 pm</t>
  </si>
  <si>
    <t>12/12/2024</t>
  </si>
  <si>
    <t>04:16 am</t>
  </si>
  <si>
    <t>04:39 am</t>
  </si>
  <si>
    <t>12/14/2024</t>
  </si>
  <si>
    <t>12:55 am</t>
  </si>
  <si>
    <t>06:23 pm</t>
  </si>
  <si>
    <t>12/15/2024</t>
  </si>
  <si>
    <t>03:33 pm</t>
  </si>
  <si>
    <t>11:18 pm</t>
  </si>
  <si>
    <t>12/16/2024</t>
  </si>
  <si>
    <t>03:04 am</t>
  </si>
  <si>
    <t>01:20 pm</t>
  </si>
  <si>
    <t>09:26 pm</t>
  </si>
  <si>
    <t>10:44 pm</t>
  </si>
  <si>
    <t>11:04 pm</t>
  </si>
  <si>
    <t>12/17/2024</t>
  </si>
  <si>
    <t>03:54 am</t>
  </si>
  <si>
    <t>10:18 am</t>
  </si>
  <si>
    <t>11:26 pm</t>
  </si>
  <si>
    <t>12/18/2024</t>
  </si>
  <si>
    <t>11:27 am</t>
  </si>
  <si>
    <t>02:42 pm</t>
  </si>
  <si>
    <t>12/19/2024</t>
  </si>
  <si>
    <t>03:40 am</t>
  </si>
  <si>
    <t>05:27 pm</t>
  </si>
  <si>
    <t>11:41 pm</t>
  </si>
  <si>
    <t>12/20/2024</t>
  </si>
  <si>
    <t>03:22 pm</t>
  </si>
  <si>
    <t>05:59 pm</t>
  </si>
  <si>
    <t>C_Onsite Guard</t>
  </si>
  <si>
    <t>#1624189</t>
  </si>
  <si>
    <t>12/21/2024 11:57am</t>
  </si>
  <si>
    <t>#1624193</t>
  </si>
  <si>
    <t>12/21/2024 12:05pm</t>
  </si>
  <si>
    <t>#1624889</t>
  </si>
  <si>
    <t>12/21/2024 11:55pm</t>
  </si>
  <si>
    <t>#1625864</t>
  </si>
  <si>
    <t>12/22/2024 06:49pm</t>
  </si>
  <si>
    <t>Sebastien Gael Mejia</t>
  </si>
  <si>
    <t>#1625895</t>
  </si>
  <si>
    <t>12/22/2024 07:12pm</t>
  </si>
  <si>
    <t>#1625961</t>
  </si>
  <si>
    <t>12/22/2024 07:56pm</t>
  </si>
  <si>
    <t>#1626721</t>
  </si>
  <si>
    <t>12/23/2024 03:35am</t>
  </si>
  <si>
    <t>#1628547</t>
  </si>
  <si>
    <t>12/24/2024 01:30pm</t>
  </si>
  <si>
    <t>Rijad  Hadziosmanovic</t>
  </si>
  <si>
    <t>#1629467</t>
  </si>
  <si>
    <t>12/25/2024 02:26am</t>
  </si>
  <si>
    <t>#1630102</t>
  </si>
  <si>
    <t>12/25/2024 06:46pm</t>
  </si>
  <si>
    <t>#1631350</t>
  </si>
  <si>
    <t>12/26/2024 12:17pm</t>
  </si>
  <si>
    <t>#1631753</t>
  </si>
  <si>
    <t>12/26/2024 08:47pm</t>
  </si>
  <si>
    <t>#1632220</t>
  </si>
  <si>
    <t>12/27/2024 01:41am</t>
  </si>
  <si>
    <t>#1632930</t>
  </si>
  <si>
    <t>12/27/2024 06:54pm</t>
  </si>
  <si>
    <t>#1633915</t>
  </si>
  <si>
    <t>12/28/2024 09:27am</t>
  </si>
  <si>
    <t>#1634405</t>
  </si>
  <si>
    <t>12/28/2024 09:23pm</t>
  </si>
  <si>
    <t>#1634474</t>
  </si>
  <si>
    <t>12/28/2024 10:08pm</t>
  </si>
  <si>
    <t>#1634811</t>
  </si>
  <si>
    <t>12/29/2024 12:57am</t>
  </si>
  <si>
    <t>#1634978</t>
  </si>
  <si>
    <t>12/29/2024 02:07am</t>
  </si>
  <si>
    <t>#1636107</t>
  </si>
  <si>
    <t>12/29/2024 10:43pm</t>
  </si>
  <si>
    <t>#1636985</t>
  </si>
  <si>
    <t>12/30/2024 04:53pm</t>
  </si>
  <si>
    <t>#1637205</t>
  </si>
  <si>
    <t>12/30/2024 09:38pm</t>
  </si>
  <si>
    <t>#1637254</t>
  </si>
  <si>
    <t>12/30/2024 10:13pm</t>
  </si>
  <si>
    <t>#1638401</t>
  </si>
  <si>
    <t>12/31/2024 04:13pm</t>
  </si>
  <si>
    <t>#1638904</t>
  </si>
  <si>
    <t>12/31/2024 11:10pm</t>
  </si>
  <si>
    <t>#1638923</t>
  </si>
  <si>
    <t>12/31/2024 11:28pm</t>
  </si>
  <si>
    <t>#1639155</t>
  </si>
  <si>
    <t>01/01/2025 01:46am</t>
  </si>
  <si>
    <t>#1639193</t>
  </si>
  <si>
    <t>01/01/2025 02:10am</t>
  </si>
  <si>
    <t>#1639356</t>
  </si>
  <si>
    <t>01/01/2025 03:43am</t>
  </si>
  <si>
    <t>#1640196</t>
  </si>
  <si>
    <t>01/01/2025 09:59pm</t>
  </si>
  <si>
    <t>#1640639</t>
  </si>
  <si>
    <t>01/02/2025 01:55am</t>
  </si>
  <si>
    <t>#1641053</t>
  </si>
  <si>
    <t>01/02/2025 08:14am</t>
  </si>
  <si>
    <t>#1641205</t>
  </si>
  <si>
    <t>01/02/2025 04:13pm</t>
  </si>
  <si>
    <t>#1641886</t>
  </si>
  <si>
    <t>01/03/2025 12:50am</t>
  </si>
  <si>
    <t>#1641932</t>
  </si>
  <si>
    <t>01/03/2025 01:30am</t>
  </si>
  <si>
    <t>#1642283</t>
  </si>
  <si>
    <t>01/03/2025 06:53am</t>
  </si>
  <si>
    <t>#1642329</t>
  </si>
  <si>
    <t>01/03/2025 08:51am</t>
  </si>
  <si>
    <t>#1642430</t>
  </si>
  <si>
    <t>01/03/2025 01:57pm</t>
  </si>
  <si>
    <t>#1642444</t>
  </si>
  <si>
    <t>01/03/2025 02:26pm</t>
  </si>
  <si>
    <t>#1643951</t>
  </si>
  <si>
    <t>01/04/2025 07:31pm</t>
  </si>
  <si>
    <t>#1644433</t>
  </si>
  <si>
    <t>01/05/2025 12:55am</t>
  </si>
  <si>
    <t>#1646981</t>
  </si>
  <si>
    <t>01/06/2025 11:47pm</t>
  </si>
  <si>
    <t>#1648266</t>
  </si>
  <si>
    <t>01/07/2025 09:42pm</t>
  </si>
  <si>
    <t>#1649174</t>
  </si>
  <si>
    <t>01/08/2025 06:40am</t>
  </si>
  <si>
    <t>#1649247</t>
  </si>
  <si>
    <t>01/08/2025 08:48am</t>
  </si>
  <si>
    <t>#1649465</t>
  </si>
  <si>
    <t>01/08/2025 04:38pm</t>
  </si>
  <si>
    <t>#1649489</t>
  </si>
  <si>
    <t>01/08/2025 05:17pm</t>
  </si>
  <si>
    <t>#1649524</t>
  </si>
  <si>
    <t>01/08/2025 06:36pm</t>
  </si>
  <si>
    <t>#1649743</t>
  </si>
  <si>
    <t>01/08/2025 09:10pm</t>
  </si>
  <si>
    <t>#1650272</t>
  </si>
  <si>
    <t>01/09/2025 01:16am</t>
  </si>
  <si>
    <t>#1650760</t>
  </si>
  <si>
    <t>01/09/2025 08:29am</t>
  </si>
  <si>
    <t>#1650763</t>
  </si>
  <si>
    <t>01/09/2025 08:31am</t>
  </si>
  <si>
    <t>#1650994</t>
  </si>
  <si>
    <t>01/09/2025 05:07pm</t>
  </si>
  <si>
    <t>#1651347</t>
  </si>
  <si>
    <t>01/10/2025 12:13am</t>
  </si>
  <si>
    <t>#1651847</t>
  </si>
  <si>
    <t>01/10/2025 12:06pm</t>
  </si>
  <si>
    <t>#1651974</t>
  </si>
  <si>
    <t>01/10/2025 03:42pm</t>
  </si>
  <si>
    <t>Mahdy Ahmad Morris</t>
  </si>
  <si>
    <t>#1652943</t>
  </si>
  <si>
    <t>01/11/2025 11:15am</t>
  </si>
  <si>
    <t>#1654300</t>
  </si>
  <si>
    <t>01/12/2025 01:01pm</t>
  </si>
  <si>
    <t>#1654471</t>
  </si>
  <si>
    <t>01/12/2025 05:15pm</t>
  </si>
  <si>
    <t>#1655452</t>
  </si>
  <si>
    <t>01/13/2025 08:53am</t>
  </si>
  <si>
    <t>#1655648</t>
  </si>
  <si>
    <t>01/13/2025 04:57pm</t>
  </si>
  <si>
    <t>#1656072</t>
  </si>
  <si>
    <t>01/13/2025 10:22pm</t>
  </si>
  <si>
    <t>#1656231</t>
  </si>
  <si>
    <t>01/13/2025 11:12pm</t>
  </si>
  <si>
    <t>#1657152</t>
  </si>
  <si>
    <t>01/14/2025 02:14pm</t>
  </si>
  <si>
    <t>#1657991</t>
  </si>
  <si>
    <t>01/15/2025 01:58am</t>
  </si>
  <si>
    <t>#1658262</t>
  </si>
  <si>
    <t>01/15/2025 05:03am</t>
  </si>
  <si>
    <t>#1658383</t>
  </si>
  <si>
    <t>01/15/2025 09:42am</t>
  </si>
  <si>
    <t>#1659267</t>
  </si>
  <si>
    <t>01/16/2025 12:09am</t>
  </si>
  <si>
    <t>#1659730</t>
  </si>
  <si>
    <t>01/16/2025 05:31am</t>
  </si>
  <si>
    <t>#1659883</t>
  </si>
  <si>
    <t>01/16/2025 11:18am</t>
  </si>
  <si>
    <t>#1660917</t>
  </si>
  <si>
    <t>01/17/2025 02:04am</t>
  </si>
  <si>
    <t>#1660915</t>
  </si>
  <si>
    <t>01/17/2025 03:00am</t>
  </si>
  <si>
    <t>#1661091</t>
  </si>
  <si>
    <t>01/17/2025 08:28am</t>
  </si>
  <si>
    <t>#1661441</t>
  </si>
  <si>
    <t>01/17/2025 08:42pm</t>
  </si>
  <si>
    <t>#1661442</t>
  </si>
  <si>
    <t>01/17/2025 08:43pm</t>
  </si>
  <si>
    <t>#1662339</t>
  </si>
  <si>
    <t>01/18/2025 02:09pm</t>
  </si>
  <si>
    <t>#1662453</t>
  </si>
  <si>
    <t>01/18/2025 05:23pm</t>
  </si>
  <si>
    <t>#1662504</t>
  </si>
  <si>
    <t>01/18/2025 06:43pm</t>
  </si>
  <si>
    <t>#1663969</t>
  </si>
  <si>
    <t>01/19/2025 07:23pm</t>
  </si>
  <si>
    <t>Ryan Traver</t>
  </si>
  <si>
    <t>#1664460</t>
  </si>
  <si>
    <t>01/20/2025 01:05am</t>
  </si>
  <si>
    <t>#1664831</t>
  </si>
  <si>
    <t>01/20/2025 08:30am</t>
  </si>
  <si>
    <t>#1664869</t>
  </si>
  <si>
    <t>01/20/2025 09:18am</t>
  </si>
  <si>
    <t>#1664871</t>
  </si>
  <si>
    <t>01/20/2025 09:23am</t>
  </si>
  <si>
    <t>#1664933</t>
  </si>
  <si>
    <t>01/20/2025 11:25am</t>
  </si>
  <si>
    <t>#1665292</t>
  </si>
  <si>
    <t>01/20/2025 08:17pm</t>
  </si>
  <si>
    <t>#1665343</t>
  </si>
  <si>
    <t>01/20/2025 08:46pm</t>
  </si>
  <si>
    <t>#1665512</t>
  </si>
  <si>
    <t>01/20/2025 10:19pm</t>
  </si>
  <si>
    <t>#1665755</t>
  </si>
  <si>
    <t>01/20/2025 11:51pm</t>
  </si>
  <si>
    <t>#1665799</t>
  </si>
  <si>
    <t>01/21/2025 12:15am</t>
  </si>
  <si>
    <t>#1666349</t>
  </si>
  <si>
    <t>01/21/2025 08:18am</t>
  </si>
  <si>
    <t>#1666437</t>
  </si>
  <si>
    <t>01/21/2025 01:54pm</t>
  </si>
  <si>
    <t>#1666703</t>
  </si>
  <si>
    <t>01/21/2025 08:33pm</t>
  </si>
  <si>
    <t>#1667835</t>
  </si>
  <si>
    <t>01/22/2025 12:16pm</t>
  </si>
  <si>
    <t>#1668067</t>
  </si>
  <si>
    <t>01/22/2025 07:15pm</t>
  </si>
  <si>
    <t>#1669265</t>
  </si>
  <si>
    <t>01/23/2025 08:42am</t>
  </si>
  <si>
    <t>#1669288</t>
  </si>
  <si>
    <t>01/23/2025 01:22pm</t>
  </si>
  <si>
    <t>#1669316</t>
  </si>
  <si>
    <t>01/23/2025 02:25pm</t>
  </si>
  <si>
    <t>#1669463</t>
  </si>
  <si>
    <t>01/23/2025 05:46pm</t>
  </si>
  <si>
    <t>Tynnetta Williams</t>
  </si>
  <si>
    <t>#1669657</t>
  </si>
  <si>
    <t>01/23/2025 08:59pm</t>
  </si>
  <si>
    <t>#1670465</t>
  </si>
  <si>
    <t>01/24/2025 06:32am</t>
  </si>
  <si>
    <t>#1670559</t>
  </si>
  <si>
    <t>01/24/2025 09:35am</t>
  </si>
  <si>
    <t>#1670596</t>
  </si>
  <si>
    <t>01/24/2025 11:33am</t>
  </si>
  <si>
    <t>#1670629</t>
  </si>
  <si>
    <t>01/24/2025 01:36pm</t>
  </si>
  <si>
    <t>#1670687</t>
  </si>
  <si>
    <t>01/24/2025 03:37pm</t>
  </si>
  <si>
    <t>#1670744</t>
  </si>
  <si>
    <t>01/24/2025 04:38pm</t>
  </si>
  <si>
    <t>#1670810</t>
  </si>
  <si>
    <t>01/24/2025 06:12pm</t>
  </si>
  <si>
    <t>#1670991</t>
  </si>
  <si>
    <t>01/24/2025 08:44pm</t>
  </si>
  <si>
    <t>#1671016</t>
  </si>
  <si>
    <t>01/24/2025 09:11pm</t>
  </si>
  <si>
    <t>#1671040</t>
  </si>
  <si>
    <t>01/24/2025 09:34pm</t>
  </si>
  <si>
    <t>#1671608</t>
  </si>
  <si>
    <t>01/25/2025 04:51am</t>
  </si>
  <si>
    <t>#1671783</t>
  </si>
  <si>
    <t>01/25/2025 09:41am</t>
  </si>
  <si>
    <t>#1671792</t>
  </si>
  <si>
    <t>01/25/2025 10:03am</t>
  </si>
  <si>
    <t>#1671878</t>
  </si>
  <si>
    <t>01/25/2025 12:55pm</t>
  </si>
  <si>
    <t>#1672033</t>
  </si>
  <si>
    <t>01/25/2025 04:59pm</t>
  </si>
  <si>
    <t>#1672850</t>
  </si>
  <si>
    <t>01/26/2025 02:12am</t>
  </si>
  <si>
    <t>#1673155</t>
  </si>
  <si>
    <t>01/26/2025 06:15am</t>
  </si>
  <si>
    <t>#1673121</t>
  </si>
  <si>
    <t>01/26/2025 07:08am</t>
  </si>
  <si>
    <t>#1673233</t>
  </si>
  <si>
    <t>01/26/2025 09:30am</t>
  </si>
  <si>
    <t>#1673252</t>
  </si>
  <si>
    <t>01/26/2025 10:36am</t>
  </si>
  <si>
    <t>#1673261</t>
  </si>
  <si>
    <t>01/26/2025 10:51am</t>
  </si>
  <si>
    <t>#1673274</t>
  </si>
  <si>
    <t>01/26/2025 11:14am</t>
  </si>
  <si>
    <t>#1673624</t>
  </si>
  <si>
    <t>01/26/2025 07:47pm</t>
  </si>
  <si>
    <t>#1674464</t>
  </si>
  <si>
    <t>01/27/2025 01:35pm</t>
  </si>
  <si>
    <t>#1674473</t>
  </si>
  <si>
    <t>01/27/2025 02:06pm</t>
  </si>
  <si>
    <t>#1674573</t>
  </si>
  <si>
    <t>01/27/2025 05:01pm</t>
  </si>
  <si>
    <t>#1674581</t>
  </si>
  <si>
    <t>01/27/2025 05:14pm</t>
  </si>
  <si>
    <t>#1674605</t>
  </si>
  <si>
    <t>01/27/2025 05:50pm</t>
  </si>
  <si>
    <t>#1674658</t>
  </si>
  <si>
    <t>01/27/2025 07:13pm</t>
  </si>
  <si>
    <t>#1674987</t>
  </si>
  <si>
    <t>01/27/2025 10:18pm</t>
  </si>
  <si>
    <t>#1675059</t>
  </si>
  <si>
    <t>01/27/2025 10:47pm</t>
  </si>
  <si>
    <t>#1675890</t>
  </si>
  <si>
    <t>01/28/2025 08:26am</t>
  </si>
  <si>
    <t>#1675891</t>
  </si>
  <si>
    <t>01/28/2025 08:27am</t>
  </si>
  <si>
    <t>#1675953</t>
  </si>
  <si>
    <t>01/28/2025 10:17am</t>
  </si>
  <si>
    <t>#1675983</t>
  </si>
  <si>
    <t>01/28/2025 11:39am</t>
  </si>
  <si>
    <t>#1675997</t>
  </si>
  <si>
    <t>01/28/2025 12:35pm</t>
  </si>
  <si>
    <t>#1676350</t>
  </si>
  <si>
    <t>01/28/2025 08:55pm</t>
  </si>
  <si>
    <t>Ismar William Gutierrez</t>
  </si>
  <si>
    <t>#1677319</t>
  </si>
  <si>
    <t>01/29/2025 07:07am</t>
  </si>
  <si>
    <t>#1678430</t>
  </si>
  <si>
    <t>01/30/2025 03:26am</t>
  </si>
  <si>
    <t>#1678538</t>
  </si>
  <si>
    <t>01/30/2025 05:47am</t>
  </si>
  <si>
    <t>#1678853</t>
  </si>
  <si>
    <t>01/30/2025 06:34pm</t>
  </si>
  <si>
    <t>#1679723</t>
  </si>
  <si>
    <t>01/31/2025 05:05am</t>
  </si>
  <si>
    <t>#1679772</t>
  </si>
  <si>
    <t>01/31/2025 06:27am</t>
  </si>
  <si>
    <t>12/21/2024</t>
  </si>
  <si>
    <t>12/22/2024</t>
  </si>
  <si>
    <t>12/23/2024</t>
  </si>
  <si>
    <t>12/24/2024</t>
  </si>
  <si>
    <t>12/25/2024</t>
  </si>
  <si>
    <t>12/26/2024</t>
  </si>
  <si>
    <t>12/27/2024</t>
  </si>
  <si>
    <t>12/28/2024</t>
  </si>
  <si>
    <t>12/29/2024</t>
  </si>
  <si>
    <t>12/30/2024</t>
  </si>
  <si>
    <t>12/31/2024</t>
  </si>
  <si>
    <t>01/01/2025</t>
  </si>
  <si>
    <t>01/02/2025</t>
  </si>
  <si>
    <t>01/03/2025</t>
  </si>
  <si>
    <t>01/04/2025</t>
  </si>
  <si>
    <t>01/05/2025</t>
  </si>
  <si>
    <t>01/06/2025</t>
  </si>
  <si>
    <t>01/07/2025</t>
  </si>
  <si>
    <t>01/08/2025</t>
  </si>
  <si>
    <t>01/09/2025</t>
  </si>
  <si>
    <t>01/10/2025</t>
  </si>
  <si>
    <t>01/11/2025</t>
  </si>
  <si>
    <t>01/12/2025</t>
  </si>
  <si>
    <t>01/13/2025</t>
  </si>
  <si>
    <t>01/14/2025</t>
  </si>
  <si>
    <t>01/15/2025</t>
  </si>
  <si>
    <t>01/16/2025</t>
  </si>
  <si>
    <t>01/17/2025</t>
  </si>
  <si>
    <t>01/18/2025</t>
  </si>
  <si>
    <t>01/19/2025</t>
  </si>
  <si>
    <t>01/20/2025</t>
  </si>
  <si>
    <t>01/21/2025</t>
  </si>
  <si>
    <t>01/22/2025</t>
  </si>
  <si>
    <t>01/23/2025</t>
  </si>
  <si>
    <t>01/24/2025</t>
  </si>
  <si>
    <t>01/25/2025</t>
  </si>
  <si>
    <t>01/26/2025</t>
  </si>
  <si>
    <t>01/27/2025</t>
  </si>
  <si>
    <t>01/28/2025</t>
  </si>
  <si>
    <t>01/29/2025</t>
  </si>
  <si>
    <t>01/30/2025</t>
  </si>
  <si>
    <t>01/31/2025</t>
  </si>
  <si>
    <t>11:57 am</t>
  </si>
  <si>
    <t>12:05 pm</t>
  </si>
  <si>
    <t>11:55 pm</t>
  </si>
  <si>
    <t>06:49 pm</t>
  </si>
  <si>
    <t>07:12 pm</t>
  </si>
  <si>
    <t>07:56 pm</t>
  </si>
  <si>
    <t>01:30 pm</t>
  </si>
  <si>
    <t>02:26 am</t>
  </si>
  <si>
    <t>06:46 pm</t>
  </si>
  <si>
    <t>08:47 pm</t>
  </si>
  <si>
    <t>01:41 am</t>
  </si>
  <si>
    <t>06:54 pm</t>
  </si>
  <si>
    <t>09:27 am</t>
  </si>
  <si>
    <t>10:08 pm</t>
  </si>
  <si>
    <t>12:57 am</t>
  </si>
  <si>
    <t>02:07 am</t>
  </si>
  <si>
    <t>10:43 pm</t>
  </si>
  <si>
    <t>04:53 pm</t>
  </si>
  <si>
    <t>10:13 pm</t>
  </si>
  <si>
    <t>04:13 pm</t>
  </si>
  <si>
    <t>11:10 pm</t>
  </si>
  <si>
    <t>11:28 pm</t>
  </si>
  <si>
    <t>01:46 am</t>
  </si>
  <si>
    <t>02:10 am</t>
  </si>
  <si>
    <t>03:43 am</t>
  </si>
  <si>
    <t>09:59 pm</t>
  </si>
  <si>
    <t>01:30 am</t>
  </si>
  <si>
    <t>06:53 am</t>
  </si>
  <si>
    <t>08:51 am</t>
  </si>
  <si>
    <t>01:57 pm</t>
  </si>
  <si>
    <t>02:26 pm</t>
  </si>
  <si>
    <t>07:31 pm</t>
  </si>
  <si>
    <t>11:47 pm</t>
  </si>
  <si>
    <t>09:42 pm</t>
  </si>
  <si>
    <t>08:48 am</t>
  </si>
  <si>
    <t>05:17 pm</t>
  </si>
  <si>
    <t>09:10 pm</t>
  </si>
  <si>
    <t>08:29 am</t>
  </si>
  <si>
    <t>08:31 am</t>
  </si>
  <si>
    <t>05:07 pm</t>
  </si>
  <si>
    <t>12:06 pm</t>
  </si>
  <si>
    <t>03:42 pm</t>
  </si>
  <si>
    <t>01:01 pm</t>
  </si>
  <si>
    <t>08:53 am</t>
  </si>
  <si>
    <t>04:57 pm</t>
  </si>
  <si>
    <t>10:22 pm</t>
  </si>
  <si>
    <t>11:12 pm</t>
  </si>
  <si>
    <t>02:14 pm</t>
  </si>
  <si>
    <t>05:03 am</t>
  </si>
  <si>
    <t>09:42 am</t>
  </si>
  <si>
    <t>12:09 am</t>
  </si>
  <si>
    <t>05:31 am</t>
  </si>
  <si>
    <t>11:18 am</t>
  </si>
  <si>
    <t>03:00 am</t>
  </si>
  <si>
    <t>08:28 am</t>
  </si>
  <si>
    <t>08:42 pm</t>
  </si>
  <si>
    <t>08:43 pm</t>
  </si>
  <si>
    <t>02:09 pm</t>
  </si>
  <si>
    <t>06:43 pm</t>
  </si>
  <si>
    <t>07:23 pm</t>
  </si>
  <si>
    <t>01:05 am</t>
  </si>
  <si>
    <t>08:30 am</t>
  </si>
  <si>
    <t>09:18 am</t>
  </si>
  <si>
    <t>11:25 am</t>
  </si>
  <si>
    <t>10:19 pm</t>
  </si>
  <si>
    <t>11:51 pm</t>
  </si>
  <si>
    <t>12:15 am</t>
  </si>
  <si>
    <t>08:18 am</t>
  </si>
  <si>
    <t>01:54 pm</t>
  </si>
  <si>
    <t>08:33 pm</t>
  </si>
  <si>
    <t>12:16 pm</t>
  </si>
  <si>
    <t>07:15 pm</t>
  </si>
  <si>
    <t>08:42 am</t>
  </si>
  <si>
    <t>02:25 pm</t>
  </si>
  <si>
    <t>06:32 am</t>
  </si>
  <si>
    <t>11:33 am</t>
  </si>
  <si>
    <t>01:36 pm</t>
  </si>
  <si>
    <t>03:37 pm</t>
  </si>
  <si>
    <t>06:12 pm</t>
  </si>
  <si>
    <t>08:44 pm</t>
  </si>
  <si>
    <t>09:11 pm</t>
  </si>
  <si>
    <t>04:51 am</t>
  </si>
  <si>
    <t>10:03 am</t>
  </si>
  <si>
    <t>12:55 pm</t>
  </si>
  <si>
    <t>02:12 am</t>
  </si>
  <si>
    <t>07:08 am</t>
  </si>
  <si>
    <t>09:30 am</t>
  </si>
  <si>
    <t>10:36 am</t>
  </si>
  <si>
    <t>10:51 am</t>
  </si>
  <si>
    <t>07:47 pm</t>
  </si>
  <si>
    <t>02:06 pm</t>
  </si>
  <si>
    <t>05:01 pm</t>
  </si>
  <si>
    <t>05:14 pm</t>
  </si>
  <si>
    <t>07:13 pm</t>
  </si>
  <si>
    <t>10:18 pm</t>
  </si>
  <si>
    <t>08:26 am</t>
  </si>
  <si>
    <t>08:27 am</t>
  </si>
  <si>
    <t>10:17 am</t>
  </si>
  <si>
    <t>11:39 am</t>
  </si>
  <si>
    <t>07:07 am</t>
  </si>
  <si>
    <t>03:26 am</t>
  </si>
  <si>
    <t>05:47 am</t>
  </si>
  <si>
    <t>06:34 pm</t>
  </si>
  <si>
    <t>05:05 am</t>
  </si>
  <si>
    <t>06:27 am</t>
  </si>
  <si>
    <t>Jan-25</t>
  </si>
  <si>
    <t>#1681431</t>
  </si>
  <si>
    <t>02/01/2025 02:37pm</t>
  </si>
  <si>
    <t>#1681544</t>
  </si>
  <si>
    <t>02/01/2025 04:38pm</t>
  </si>
  <si>
    <t>#1681684</t>
  </si>
  <si>
    <t>02/01/2025 07:36pm</t>
  </si>
  <si>
    <t>#1682478</t>
  </si>
  <si>
    <t>02/02/2025 03:28am</t>
  </si>
  <si>
    <t>#1682718</t>
  </si>
  <si>
    <t>02/02/2025 08:49am</t>
  </si>
  <si>
    <t>#1683075</t>
  </si>
  <si>
    <t>02/02/2025 04:49pm</t>
  </si>
  <si>
    <t>#1683093</t>
  </si>
  <si>
    <t>02/02/2025 05:21pm</t>
  </si>
  <si>
    <t>#1683110</t>
  </si>
  <si>
    <t>02/02/2025 05:42pm</t>
  </si>
  <si>
    <t>#1684047</t>
  </si>
  <si>
    <t>02/03/2025 08:36am</t>
  </si>
  <si>
    <t>#1684113</t>
  </si>
  <si>
    <t>02/03/2025 11:04am</t>
  </si>
  <si>
    <t>#1684242</t>
  </si>
  <si>
    <t>02/03/2025 05:01pm</t>
  </si>
  <si>
    <t>#1684893</t>
  </si>
  <si>
    <t>02/03/2025 11:36pm</t>
  </si>
  <si>
    <t>#1685040</t>
  </si>
  <si>
    <t>02/04/2025 01:02am</t>
  </si>
  <si>
    <t>#1685767</t>
  </si>
  <si>
    <t>02/04/2025 03:20pm</t>
  </si>
  <si>
    <t>#1687316</t>
  </si>
  <si>
    <t>02/05/2025 12:43pm</t>
  </si>
  <si>
    <t>#1687329</t>
  </si>
  <si>
    <t>02/05/2025 01:28pm</t>
  </si>
  <si>
    <t>#1687380</t>
  </si>
  <si>
    <t>02/05/2025 03:16pm</t>
  </si>
  <si>
    <t>#1687450</t>
  </si>
  <si>
    <t>02/05/2025 04:50pm</t>
  </si>
  <si>
    <t>#1687462</t>
  </si>
  <si>
    <t>02/05/2025 05:27pm</t>
  </si>
  <si>
    <t>#1687753</t>
  </si>
  <si>
    <t>02/05/2025 09:18pm</t>
  </si>
  <si>
    <t>#1688281</t>
  </si>
  <si>
    <t>02/06/2025 01:47am</t>
  </si>
  <si>
    <t>#1688319</t>
  </si>
  <si>
    <t>02/06/2025 02:14am</t>
  </si>
  <si>
    <t>#1688320</t>
  </si>
  <si>
    <t>#1688539</t>
  </si>
  <si>
    <t>02/06/2025 04:23am</t>
  </si>
  <si>
    <t>#1688595</t>
  </si>
  <si>
    <t>02/06/2025 06:45am</t>
  </si>
  <si>
    <t>#1690085</t>
  </si>
  <si>
    <t>02/07/2025 11:41am</t>
  </si>
  <si>
    <t>#1690371</t>
  </si>
  <si>
    <t>02/07/2025 08:11pm</t>
  </si>
  <si>
    <t>#1691346</t>
  </si>
  <si>
    <t>02/08/2025 09:23am</t>
  </si>
  <si>
    <t>#1691395</t>
  </si>
  <si>
    <t>02/08/2025 10:57am</t>
  </si>
  <si>
    <t>#1691465</t>
  </si>
  <si>
    <t>02/08/2025 02:02pm</t>
  </si>
  <si>
    <t>#1691641</t>
  </si>
  <si>
    <t>02/08/2025 06:42pm</t>
  </si>
  <si>
    <t>#1692723</t>
  </si>
  <si>
    <t>02/09/2025 08:34am</t>
  </si>
  <si>
    <t>#1693078</t>
  </si>
  <si>
    <t>02/09/2025 05:34pm</t>
  </si>
  <si>
    <t>#1694354</t>
  </si>
  <si>
    <t>02/10/2025 02:21pm</t>
  </si>
  <si>
    <t>#1694360</t>
  </si>
  <si>
    <t>02/10/2025 02:37pm</t>
  </si>
  <si>
    <t>#1697272</t>
  </si>
  <si>
    <t>02/12/2025 09:27am</t>
  </si>
  <si>
    <t>#1697328</t>
  </si>
  <si>
    <t>02/12/2025 11:55am</t>
  </si>
  <si>
    <t>#1698330</t>
  </si>
  <si>
    <t>02/13/2025 02:23am</t>
  </si>
  <si>
    <t>#1698529</t>
  </si>
  <si>
    <t>02/13/2025 04:22am</t>
  </si>
  <si>
    <t>#1698793</t>
  </si>
  <si>
    <t>02/13/2025 01:49pm</t>
  </si>
  <si>
    <t>#1699796</t>
  </si>
  <si>
    <t>02/12/2025 03:12am</t>
  </si>
  <si>
    <t>#1702027</t>
  </si>
  <si>
    <t>02/15/2025 08:33pm</t>
  </si>
  <si>
    <t>#1703309</t>
  </si>
  <si>
    <t>02/16/2025 11:32am</t>
  </si>
  <si>
    <t>Gerald Villareal</t>
  </si>
  <si>
    <t>#1703323</t>
  </si>
  <si>
    <t>02/16/2025 12:20pm</t>
  </si>
  <si>
    <t>#1704259</t>
  </si>
  <si>
    <t>02/17/2025 03:08am</t>
  </si>
  <si>
    <t>#1704869</t>
  </si>
  <si>
    <t>02/17/2025 08:32pm</t>
  </si>
  <si>
    <t>#1704914</t>
  </si>
  <si>
    <t>02/17/2025 08:57pm</t>
  </si>
  <si>
    <t>#1705216</t>
  </si>
  <si>
    <t>02/17/2025 11:45pm</t>
  </si>
  <si>
    <t>#1705264</t>
  </si>
  <si>
    <t>02/18/2025 12:16am</t>
  </si>
  <si>
    <t>#1705600</t>
  </si>
  <si>
    <t>02/18/2025 02:59am</t>
  </si>
  <si>
    <t>#1705686</t>
  </si>
  <si>
    <t>02/18/2025 01:45am</t>
  </si>
  <si>
    <t>#1705796</t>
  </si>
  <si>
    <t>02/18/2025 05:18am</t>
  </si>
  <si>
    <t>#1706516</t>
  </si>
  <si>
    <t>02/18/2025 10:00pm</t>
  </si>
  <si>
    <t>#1706829</t>
  </si>
  <si>
    <t>02/19/2025 12:00am</t>
  </si>
  <si>
    <t>#1707511</t>
  </si>
  <si>
    <t>02/19/2025 09:10am</t>
  </si>
  <si>
    <t>#1707575</t>
  </si>
  <si>
    <t>02/19/2025 01:26pm</t>
  </si>
  <si>
    <t>#1707580</t>
  </si>
  <si>
    <t>02/19/2025 01:43pm</t>
  </si>
  <si>
    <t>#1708428</t>
  </si>
  <si>
    <t>02/20/2025 01:11am</t>
  </si>
  <si>
    <t>#1708804</t>
  </si>
  <si>
    <t>02/20/2025 04:21am</t>
  </si>
  <si>
    <t>#1708923</t>
  </si>
  <si>
    <t>02/20/2025 06:44am</t>
  </si>
  <si>
    <t>#1709203</t>
  </si>
  <si>
    <t>02/20/2025 04:14pm</t>
  </si>
  <si>
    <t>#1709351</t>
  </si>
  <si>
    <t>02/20/2025 07:18pm</t>
  </si>
  <si>
    <t>#1710467</t>
  </si>
  <si>
    <t>02/21/2025 07:31am</t>
  </si>
  <si>
    <t>#1710724</t>
  </si>
  <si>
    <t>02/21/2025 05:27pm</t>
  </si>
  <si>
    <t>Guillermo Benitez</t>
  </si>
  <si>
    <t>#1710770</t>
  </si>
  <si>
    <t>02/20/2025 07:33pm</t>
  </si>
  <si>
    <t>#1710808</t>
  </si>
  <si>
    <t>02/21/2025 07:02pm</t>
  </si>
  <si>
    <t>#1710883</t>
  </si>
  <si>
    <t>02/21/2025 08:00pm</t>
  </si>
  <si>
    <t>#1710891</t>
  </si>
  <si>
    <t>02/21/2025 08:09pm</t>
  </si>
  <si>
    <t>#1711964</t>
  </si>
  <si>
    <t>02/22/2025 09:49am</t>
  </si>
  <si>
    <t>#1712014</t>
  </si>
  <si>
    <t>02/22/2025 12:16pm</t>
  </si>
  <si>
    <t>#1712108</t>
  </si>
  <si>
    <t>02/22/2025 03:49pm</t>
  </si>
  <si>
    <t>#1712168</t>
  </si>
  <si>
    <t>02/22/2025 04:56pm</t>
  </si>
  <si>
    <t>#1712171</t>
  </si>
  <si>
    <t>02/22/2025 05:02pm</t>
  </si>
  <si>
    <t>#1712294</t>
  </si>
  <si>
    <t>02/22/2025 07:35pm</t>
  </si>
  <si>
    <t>#1712649</t>
  </si>
  <si>
    <t>02/22/2025 11:18pm</t>
  </si>
  <si>
    <t>#1712712</t>
  </si>
  <si>
    <t>02/22/2025 11:45pm</t>
  </si>
  <si>
    <t>#1712833</t>
  </si>
  <si>
    <t>02/22/2025 11:20pm</t>
  </si>
  <si>
    <t>#1713548</t>
  </si>
  <si>
    <t>02/23/2025 10:19am</t>
  </si>
  <si>
    <t>#1713672</t>
  </si>
  <si>
    <t>02/23/2025 02:26pm</t>
  </si>
  <si>
    <t>#1713820</t>
  </si>
  <si>
    <t>02/23/2025 06:02pm</t>
  </si>
  <si>
    <t>#1713855</t>
  </si>
  <si>
    <t>02/23/2025 07:07pm</t>
  </si>
  <si>
    <t>#1714414</t>
  </si>
  <si>
    <t>02/24/2025 12:45am</t>
  </si>
  <si>
    <t>#1715082</t>
  </si>
  <si>
    <t>02/24/2025 12:58pm</t>
  </si>
  <si>
    <t>#1715480</t>
  </si>
  <si>
    <t>02/24/2025 09:08pm</t>
  </si>
  <si>
    <t>#1715514</t>
  </si>
  <si>
    <t>02/24/2025 09:16pm</t>
  </si>
  <si>
    <t>#1715527</t>
  </si>
  <si>
    <t>02/24/2025 09:19pm</t>
  </si>
  <si>
    <t>#1715617</t>
  </si>
  <si>
    <t>02/24/2025 10:12pm</t>
  </si>
  <si>
    <t>#1716018</t>
  </si>
  <si>
    <t>02/25/2025 01:23am</t>
  </si>
  <si>
    <t>#1716242</t>
  </si>
  <si>
    <t>02/25/2025 03:07am</t>
  </si>
  <si>
    <t>#1716349</t>
  </si>
  <si>
    <t>02/25/2025 04:21am</t>
  </si>
  <si>
    <t>#1716386</t>
  </si>
  <si>
    <t>02/25/2025 05:27am</t>
  </si>
  <si>
    <t>#1717068</t>
  </si>
  <si>
    <t>02/25/2025 09:48pm</t>
  </si>
  <si>
    <t>#1717377</t>
  </si>
  <si>
    <t>02/25/2025 11:50pm</t>
  </si>
  <si>
    <t>#1718100</t>
  </si>
  <si>
    <t>02/26/2025 10:48am</t>
  </si>
  <si>
    <t>#1718152</t>
  </si>
  <si>
    <t>02/26/2025 12:10pm</t>
  </si>
  <si>
    <t>#1718159</t>
  </si>
  <si>
    <t>02/26/2025 12:28pm</t>
  </si>
  <si>
    <t>#1718167</t>
  </si>
  <si>
    <t>02/26/2025 12:43pm</t>
  </si>
  <si>
    <t>#1718359</t>
  </si>
  <si>
    <t>02/26/2025 06:06pm</t>
  </si>
  <si>
    <t>#1719360</t>
  </si>
  <si>
    <t>02/27/2025 03:23am</t>
  </si>
  <si>
    <t>#1719478</t>
  </si>
  <si>
    <t>02/27/2025 05:01am</t>
  </si>
  <si>
    <t>#1719884</t>
  </si>
  <si>
    <t>02/27/2025 02:38pm</t>
  </si>
  <si>
    <t>Kelebe Moloro</t>
  </si>
  <si>
    <t>#1719887</t>
  </si>
  <si>
    <t>02/27/2025 04:07pm</t>
  </si>
  <si>
    <t>#1719924</t>
  </si>
  <si>
    <t>02/27/2025 04:03pm</t>
  </si>
  <si>
    <t>#1719930</t>
  </si>
  <si>
    <t>02/27/2025 05:21pm</t>
  </si>
  <si>
    <t>#1719939</t>
  </si>
  <si>
    <t>02/27/2025 04:23pm</t>
  </si>
  <si>
    <t>#1721224</t>
  </si>
  <si>
    <t>02/28/2025 01:07pm</t>
  </si>
  <si>
    <t>#1721361</t>
  </si>
  <si>
    <t>02/28/2025 05:21pm</t>
  </si>
  <si>
    <t>#1721444</t>
  </si>
  <si>
    <t>02/28/2025 07:05pm</t>
  </si>
  <si>
    <t>02/01/2025</t>
  </si>
  <si>
    <t>02/02/2025</t>
  </si>
  <si>
    <t>02/03/2025</t>
  </si>
  <si>
    <t>02/04/2025</t>
  </si>
  <si>
    <t>02/05/2025</t>
  </si>
  <si>
    <t>02/06/2025</t>
  </si>
  <si>
    <t>02/07/2025</t>
  </si>
  <si>
    <t>02/08/2025</t>
  </si>
  <si>
    <t>02/09/2025</t>
  </si>
  <si>
    <t>02/10/2025</t>
  </si>
  <si>
    <t>02/12/2025</t>
  </si>
  <si>
    <t>02/13/2025</t>
  </si>
  <si>
    <t>02/15/2025</t>
  </si>
  <si>
    <t>02/16/2025</t>
  </si>
  <si>
    <t>02/17/2025</t>
  </si>
  <si>
    <t>02/18/2025</t>
  </si>
  <si>
    <t>02/19/2025</t>
  </si>
  <si>
    <t>02/20/2025</t>
  </si>
  <si>
    <t>02/21/2025</t>
  </si>
  <si>
    <t>02/22/2025</t>
  </si>
  <si>
    <t>02/23/2025</t>
  </si>
  <si>
    <t>02/24/2025</t>
  </si>
  <si>
    <t>02/25/2025</t>
  </si>
  <si>
    <t>02/26/2025</t>
  </si>
  <si>
    <t>02/27/2025</t>
  </si>
  <si>
    <t>02/28/2025</t>
  </si>
  <si>
    <t>02:37 pm</t>
  </si>
  <si>
    <t>07:36 pm</t>
  </si>
  <si>
    <t>03:28 am</t>
  </si>
  <si>
    <t>05:21 pm</t>
  </si>
  <si>
    <t>05:42 pm</t>
  </si>
  <si>
    <t>08:36 am</t>
  </si>
  <si>
    <t>11:04 am</t>
  </si>
  <si>
    <t>11:36 pm</t>
  </si>
  <si>
    <t>01:02 am</t>
  </si>
  <si>
    <t>12:43 pm</t>
  </si>
  <si>
    <t>03:16 pm</t>
  </si>
  <si>
    <t>04:50 pm</t>
  </si>
  <si>
    <t>09:18 pm</t>
  </si>
  <si>
    <t>01:47 am</t>
  </si>
  <si>
    <t>02:14 am</t>
  </si>
  <si>
    <t>06:45 am</t>
  </si>
  <si>
    <t>11:41 am</t>
  </si>
  <si>
    <t>10:57 am</t>
  </si>
  <si>
    <t>02:02 pm</t>
  </si>
  <si>
    <t>08:34 am</t>
  </si>
  <si>
    <t>05:34 pm</t>
  </si>
  <si>
    <t>02:21 pm</t>
  </si>
  <si>
    <t>11:55 am</t>
  </si>
  <si>
    <t>04:22 am</t>
  </si>
  <si>
    <t>03:12 am</t>
  </si>
  <si>
    <t>12:20 pm</t>
  </si>
  <si>
    <t>03:08 am</t>
  </si>
  <si>
    <t>08:32 pm</t>
  </si>
  <si>
    <t>08:57 pm</t>
  </si>
  <si>
    <t>11:45 pm</t>
  </si>
  <si>
    <t>12:16 am</t>
  </si>
  <si>
    <t>02:59 am</t>
  </si>
  <si>
    <t>01:45 am</t>
  </si>
  <si>
    <t>05:18 am</t>
  </si>
  <si>
    <t>10:00 pm</t>
  </si>
  <si>
    <t>09:10 am</t>
  </si>
  <si>
    <t>01:26 pm</t>
  </si>
  <si>
    <t>01:11 am</t>
  </si>
  <si>
    <t>04:21 am</t>
  </si>
  <si>
    <t>06:44 am</t>
  </si>
  <si>
    <t>04:14 pm</t>
  </si>
  <si>
    <t>07:18 pm</t>
  </si>
  <si>
    <t>07:31 am</t>
  </si>
  <si>
    <t>07:33 pm</t>
  </si>
  <si>
    <t>07:02 pm</t>
  </si>
  <si>
    <t>08:09 pm</t>
  </si>
  <si>
    <t>04:56 pm</t>
  </si>
  <si>
    <t>10:19 am</t>
  </si>
  <si>
    <t>07:07 pm</t>
  </si>
  <si>
    <t>12:45 am</t>
  </si>
  <si>
    <t>12:58 pm</t>
  </si>
  <si>
    <t>09:16 pm</t>
  </si>
  <si>
    <t>09:19 pm</t>
  </si>
  <si>
    <t>01:23 am</t>
  </si>
  <si>
    <t>03:07 am</t>
  </si>
  <si>
    <t>05:27 am</t>
  </si>
  <si>
    <t>11:50 pm</t>
  </si>
  <si>
    <t>10:48 am</t>
  </si>
  <si>
    <t>12:28 pm</t>
  </si>
  <si>
    <t>06:06 pm</t>
  </si>
  <si>
    <t>03:23 am</t>
  </si>
  <si>
    <t>05:01 am</t>
  </si>
  <si>
    <t>02:38 pm</t>
  </si>
  <si>
    <t>04:07 pm</t>
  </si>
  <si>
    <t>04:03 pm</t>
  </si>
  <si>
    <t>01:07 pm</t>
  </si>
  <si>
    <t>07:05 pm</t>
  </si>
  <si>
    <t>Feb-25</t>
  </si>
  <si>
    <t>#1721887</t>
  </si>
  <si>
    <t>03/01/2025 12:02am</t>
  </si>
  <si>
    <t>#1722616</t>
  </si>
  <si>
    <t>03/01/2025 09:42am</t>
  </si>
  <si>
    <t>#1722646</t>
  </si>
  <si>
    <t>03/01/2025 11:30am</t>
  </si>
  <si>
    <t>#1722678</t>
  </si>
  <si>
    <t>03/01/2025 02:00pm</t>
  </si>
  <si>
    <t>#1722897</t>
  </si>
  <si>
    <t>03/01/2025 07:35pm</t>
  </si>
  <si>
    <t>#1723172</t>
  </si>
  <si>
    <t>03/01/2025 11:02pm</t>
  </si>
  <si>
    <t>#1723740</t>
  </si>
  <si>
    <t>03/02/2025 03:50am</t>
  </si>
  <si>
    <t>#1724838</t>
  </si>
  <si>
    <t>03/02/2025 11:26pm</t>
  </si>
  <si>
    <t>#1725096</t>
  </si>
  <si>
    <t>03/03/2025 01:29am</t>
  </si>
  <si>
    <t>#1725520</t>
  </si>
  <si>
    <t>03/03/2025 07:11am</t>
  </si>
  <si>
    <t>#1725534</t>
  </si>
  <si>
    <t>03/03/2025 07:29am</t>
  </si>
  <si>
    <t>#1725683</t>
  </si>
  <si>
    <t>03/03/2025 01:19pm</t>
  </si>
  <si>
    <t>#1725799</t>
  </si>
  <si>
    <t>03/03/2025 05:28pm</t>
  </si>
  <si>
    <t>#1726981</t>
  </si>
  <si>
    <t>03/04/2025 05:28am</t>
  </si>
  <si>
    <t>#1727100</t>
  </si>
  <si>
    <t>03/04/2025 10:08am</t>
  </si>
  <si>
    <t>#1727202</t>
  </si>
  <si>
    <t>03/04/2025 02:45pm</t>
  </si>
  <si>
    <t>#1728089</t>
  </si>
  <si>
    <t>03/05/2025 01:43am</t>
  </si>
  <si>
    <t>#1728446</t>
  </si>
  <si>
    <t>03/05/2025 06:24am</t>
  </si>
  <si>
    <t>#1728447</t>
  </si>
  <si>
    <t>03/05/2025 06:27am</t>
  </si>
  <si>
    <t>#1728449</t>
  </si>
  <si>
    <t>03/05/2025 06:32am</t>
  </si>
  <si>
    <t>#1728451</t>
  </si>
  <si>
    <t>03/05/2025 06:38am</t>
  </si>
  <si>
    <t>#1728453</t>
  </si>
  <si>
    <t>03/05/2025 06:42am</t>
  </si>
  <si>
    <t>#1728459</t>
  </si>
  <si>
    <t>03/05/2025 07:03am</t>
  </si>
  <si>
    <t>#1728465</t>
  </si>
  <si>
    <t>03/05/2025 07:11am</t>
  </si>
  <si>
    <t>#1728817</t>
  </si>
  <si>
    <t>03/05/2025 06:12pm</t>
  </si>
  <si>
    <t>#1729695</t>
  </si>
  <si>
    <t>03/06/2025 04:06am</t>
  </si>
  <si>
    <t>#1729803</t>
  </si>
  <si>
    <t>03/06/2025 05:25am</t>
  </si>
  <si>
    <t>#1729952</t>
  </si>
  <si>
    <t>03/06/2025 12:15pm</t>
  </si>
  <si>
    <t>#1730779</t>
  </si>
  <si>
    <t>03/07/2025 02:07am</t>
  </si>
  <si>
    <t>#1731399</t>
  </si>
  <si>
    <t>03/07/2025 02:19pm</t>
  </si>
  <si>
    <t>Isaiah Gutierrez</t>
  </si>
  <si>
    <t>#1731474</t>
  </si>
  <si>
    <t>03/07/2025 04:23pm</t>
  </si>
  <si>
    <t>#1732166</t>
  </si>
  <si>
    <t>03/08/2025 01:53am</t>
  </si>
  <si>
    <t>#1732169</t>
  </si>
  <si>
    <t>03/08/2025 01:56am</t>
  </si>
  <si>
    <t>#1732171</t>
  </si>
  <si>
    <t>03/08/2025 02:00am</t>
  </si>
  <si>
    <t>#1732173</t>
  </si>
  <si>
    <t>03/08/2025 02:05am</t>
  </si>
  <si>
    <t>#1732176</t>
  </si>
  <si>
    <t>03/08/2025 02:11am</t>
  </si>
  <si>
    <t>#1732182</t>
  </si>
  <si>
    <t>03/08/2025 02:24am</t>
  </si>
  <si>
    <t>#1732615</t>
  </si>
  <si>
    <t>03/08/2025 10:36am</t>
  </si>
  <si>
    <t>#1732622</t>
  </si>
  <si>
    <t>03/08/2025 10:54am</t>
  </si>
  <si>
    <t>#1732731</t>
  </si>
  <si>
    <t>03/08/2025 01:50pm</t>
  </si>
  <si>
    <t>#1734026</t>
  </si>
  <si>
    <t>03/09/2025 11:36am</t>
  </si>
  <si>
    <t>#1734206</t>
  </si>
  <si>
    <t>03/09/2025 04:46pm</t>
  </si>
  <si>
    <t>#1735380</t>
  </si>
  <si>
    <t>03/10/2025 09:27am</t>
  </si>
  <si>
    <t>#1735545</t>
  </si>
  <si>
    <t>03/10/2025 05:04pm</t>
  </si>
  <si>
    <t>#1736982</t>
  </si>
  <si>
    <t>03/11/2025 10:30am</t>
  </si>
  <si>
    <t>#1738371</t>
  </si>
  <si>
    <t>03/12/2025 05:10am</t>
  </si>
  <si>
    <t>#1738538</t>
  </si>
  <si>
    <t>03/12/2025 08:58am</t>
  </si>
  <si>
    <t>#1738669</t>
  </si>
  <si>
    <t>03/12/2025 11:23am</t>
  </si>
  <si>
    <t>#1738732</t>
  </si>
  <si>
    <t>03/12/2025 12:39pm</t>
  </si>
  <si>
    <t>#1738761</t>
  </si>
  <si>
    <t>03/12/2025 01:05pm</t>
  </si>
  <si>
    <t>#1738794</t>
  </si>
  <si>
    <t>03/12/2025 01:32pm</t>
  </si>
  <si>
    <t>#1739092</t>
  </si>
  <si>
    <t>03/12/2025 07:01pm</t>
  </si>
  <si>
    <t>#1739732</t>
  </si>
  <si>
    <t>03/13/2025 12:16am</t>
  </si>
  <si>
    <t>#1740286</t>
  </si>
  <si>
    <t>03/13/2025 06:08am</t>
  </si>
  <si>
    <t>#1740373</t>
  </si>
  <si>
    <t>03/13/2025 08:38am</t>
  </si>
  <si>
    <t>#1741920</t>
  </si>
  <si>
    <t>03/14/2025 07:05am</t>
  </si>
  <si>
    <t>#1742336</t>
  </si>
  <si>
    <t>03/14/2025 07:14pm</t>
  </si>
  <si>
    <t>#1743299</t>
  </si>
  <si>
    <t>03/15/2025 07:12am</t>
  </si>
  <si>
    <t>#1743400</t>
  </si>
  <si>
    <t>03/15/2025 10:05am</t>
  </si>
  <si>
    <t>#1743477</t>
  </si>
  <si>
    <t>03/15/2025 12:24pm</t>
  </si>
  <si>
    <t>Luis Gonzalez</t>
  </si>
  <si>
    <t>#1743507</t>
  </si>
  <si>
    <t>03/15/2025 12:44pm</t>
  </si>
  <si>
    <t>#1743520</t>
  </si>
  <si>
    <t>03/15/2025 12:52pm</t>
  </si>
  <si>
    <t>#1743527</t>
  </si>
  <si>
    <t>03/15/2025 01:00pm</t>
  </si>
  <si>
    <t>#1743931</t>
  </si>
  <si>
    <t>03/15/2025 08:37pm</t>
  </si>
  <si>
    <t>#1744459</t>
  </si>
  <si>
    <t>03/16/2025 12:52am</t>
  </si>
  <si>
    <t>#1745023</t>
  </si>
  <si>
    <t>03/16/2025 05:46am</t>
  </si>
  <si>
    <t>#1745067</t>
  </si>
  <si>
    <t>03/16/2025 06:48am</t>
  </si>
  <si>
    <t>#1745235</t>
  </si>
  <si>
    <t>03/16/2025 10:36am</t>
  </si>
  <si>
    <t>#1745535</t>
  </si>
  <si>
    <t>03/16/2025 04:17pm</t>
  </si>
  <si>
    <t>#1746240</t>
  </si>
  <si>
    <t>03/17/2025 12:06am</t>
  </si>
  <si>
    <t>#1746891</t>
  </si>
  <si>
    <t>03/17/2025 06:57am</t>
  </si>
  <si>
    <t>#1746899</t>
  </si>
  <si>
    <t>03/17/2025 07:03am</t>
  </si>
  <si>
    <t>#1747222</t>
  </si>
  <si>
    <t>03/17/2025 03:18pm</t>
  </si>
  <si>
    <t>#1748719</t>
  </si>
  <si>
    <t>03/18/2025 07:12am</t>
  </si>
  <si>
    <t>Mauro Bailon</t>
  </si>
  <si>
    <t>#1749010</t>
  </si>
  <si>
    <t>03/18/2025 03:01pm</t>
  </si>
  <si>
    <t>#1749220</t>
  </si>
  <si>
    <t>03/18/2025 07:34pm</t>
  </si>
  <si>
    <t>#1749293</t>
  </si>
  <si>
    <t>03/18/2025 08:27pm</t>
  </si>
  <si>
    <t>#1750114</t>
  </si>
  <si>
    <t>03/19/2025 02:07am</t>
  </si>
  <si>
    <t>#1750134</t>
  </si>
  <si>
    <t>03/19/2025 02:17am</t>
  </si>
  <si>
    <t>#1750596</t>
  </si>
  <si>
    <t>03/19/2025 08:03am</t>
  </si>
  <si>
    <t>#1750706</t>
  </si>
  <si>
    <t>03/19/2025 12:46pm</t>
  </si>
  <si>
    <t>#1750864</t>
  </si>
  <si>
    <t>03/19/2025 04:55pm</t>
  </si>
  <si>
    <t>#1751670</t>
  </si>
  <si>
    <t>03/20/2025 12:30am</t>
  </si>
  <si>
    <t>#1752079</t>
  </si>
  <si>
    <t>03/20/2025 05:33am</t>
  </si>
  <si>
    <t>#1753114</t>
  </si>
  <si>
    <t>03/21/2025 01:24am</t>
  </si>
  <si>
    <t>#1753245</t>
  </si>
  <si>
    <t>03/21/2025 02:18am</t>
  </si>
  <si>
    <t>#1753524</t>
  </si>
  <si>
    <t>03/21/2025 06:19am</t>
  </si>
  <si>
    <t>#1753603</t>
  </si>
  <si>
    <t>03/21/2025 07:22am</t>
  </si>
  <si>
    <t>#1753634</t>
  </si>
  <si>
    <t>03/21/2025 08:31am</t>
  </si>
  <si>
    <t>#1753684</t>
  </si>
  <si>
    <t>03/21/2025 10:36am</t>
  </si>
  <si>
    <t>#1753696</t>
  </si>
  <si>
    <t>03/21/2025 11:47am</t>
  </si>
  <si>
    <t>#1753697</t>
  </si>
  <si>
    <t>03/21/2025 11:49am</t>
  </si>
  <si>
    <t>#1754079</t>
  </si>
  <si>
    <t>03/21/2025 09:21pm</t>
  </si>
  <si>
    <t>#1755062</t>
  </si>
  <si>
    <t>03/22/2025 06:57am</t>
  </si>
  <si>
    <t>#1755248</t>
  </si>
  <si>
    <t>03/22/2025 11:30am</t>
  </si>
  <si>
    <t>#1755448</t>
  </si>
  <si>
    <t>03/22/2025 05:07pm</t>
  </si>
  <si>
    <t>#1755505</t>
  </si>
  <si>
    <t>03/22/2025 06:46pm</t>
  </si>
  <si>
    <t>#1756350</t>
  </si>
  <si>
    <t>03/23/2025 01:56am</t>
  </si>
  <si>
    <t>#1757002</t>
  </si>
  <si>
    <t>03/23/2025 01:02pm</t>
  </si>
  <si>
    <t>#1757891</t>
  </si>
  <si>
    <t>03/24/2025 03:39am</t>
  </si>
  <si>
    <t>#1757906</t>
  </si>
  <si>
    <t>03/24/2025 04:01am</t>
  </si>
  <si>
    <t>#1759117</t>
  </si>
  <si>
    <t>03/25/2025 12:24am</t>
  </si>
  <si>
    <t>#1759196</t>
  </si>
  <si>
    <t>03/25/2025 01:01am</t>
  </si>
  <si>
    <t>#1760996</t>
  </si>
  <si>
    <t>03/25/2025 11:59pm</t>
  </si>
  <si>
    <t>#1761122</t>
  </si>
  <si>
    <t>03/26/2025 12:59am</t>
  </si>
  <si>
    <t>#1761273</t>
  </si>
  <si>
    <t>03/26/2025 01:53am</t>
  </si>
  <si>
    <t>#1761488</t>
  </si>
  <si>
    <t>03/26/2025 03:21am</t>
  </si>
  <si>
    <t>#1761776</t>
  </si>
  <si>
    <t>03/26/2025 07:35am</t>
  </si>
  <si>
    <t>#1761956</t>
  </si>
  <si>
    <t>03/26/2025 12:47pm</t>
  </si>
  <si>
    <t>#1761969</t>
  </si>
  <si>
    <t>03/26/2025 01:24pm</t>
  </si>
  <si>
    <t>#1763018</t>
  </si>
  <si>
    <t>03/27/2025 01:18am</t>
  </si>
  <si>
    <t>#1763129</t>
  </si>
  <si>
    <t>03/27/2025 02:21am</t>
  </si>
  <si>
    <t>#1763286</t>
  </si>
  <si>
    <t>03/27/2025 03:24am</t>
  </si>
  <si>
    <t>#1763381</t>
  </si>
  <si>
    <t>03/27/2025 04:23am</t>
  </si>
  <si>
    <t>#1763436</t>
  </si>
  <si>
    <t>03/27/2025 04:58am</t>
  </si>
  <si>
    <t>Marianne Francisco</t>
  </si>
  <si>
    <t>#1763473</t>
  </si>
  <si>
    <t>03/27/2025 05:39am</t>
  </si>
  <si>
    <t>#1763507</t>
  </si>
  <si>
    <t>03/27/2025 06:18am</t>
  </si>
  <si>
    <t>#1763916</t>
  </si>
  <si>
    <t>03/27/2025 06:03pm</t>
  </si>
  <si>
    <t>#1764170</t>
  </si>
  <si>
    <t>03/27/2025 10:07pm</t>
  </si>
  <si>
    <t>#1764585</t>
  </si>
  <si>
    <t>03/28/2025 01:28am</t>
  </si>
  <si>
    <t>#1764619</t>
  </si>
  <si>
    <t>03/28/2025 01:39am</t>
  </si>
  <si>
    <t>#1764638</t>
  </si>
  <si>
    <t>03/28/2025 01:44am</t>
  </si>
  <si>
    <t>#1764794</t>
  </si>
  <si>
    <t>03/28/2025 02:58am</t>
  </si>
  <si>
    <t>#1766519</t>
  </si>
  <si>
    <t>03/29/2025 03:40am</t>
  </si>
  <si>
    <t>#1767409</t>
  </si>
  <si>
    <t>03/29/2025 07:48pm</t>
  </si>
  <si>
    <t>#1767803</t>
  </si>
  <si>
    <t>03/30/2025 12:16am</t>
  </si>
  <si>
    <t>#1769264</t>
  </si>
  <si>
    <t>03/30/2025 09:25pm</t>
  </si>
  <si>
    <t>#1769358</t>
  </si>
  <si>
    <t>03/30/2025 10:34pm</t>
  </si>
  <si>
    <t>#1770559</t>
  </si>
  <si>
    <t>03/31/2025 02:42pm</t>
  </si>
  <si>
    <t>#1771212</t>
  </si>
  <si>
    <t>03/31/2025 11:35pm</t>
  </si>
  <si>
    <t>#1771262</t>
  </si>
  <si>
    <t>03/31/2025 11:53pm</t>
  </si>
  <si>
    <t>03/01/2025</t>
  </si>
  <si>
    <t>03/02/2025</t>
  </si>
  <si>
    <t>03/03/2025</t>
  </si>
  <si>
    <t>03/04/2025</t>
  </si>
  <si>
    <t>03/05/2025</t>
  </si>
  <si>
    <t>03/06/2025</t>
  </si>
  <si>
    <t>03/07/2025</t>
  </si>
  <si>
    <t>03/08/2025</t>
  </si>
  <si>
    <t>03/09/2025</t>
  </si>
  <si>
    <t>03/10/2025</t>
  </si>
  <si>
    <t>03/11/2025</t>
  </si>
  <si>
    <t>03/12/2025</t>
  </si>
  <si>
    <t>03/13/2025</t>
  </si>
  <si>
    <t>03/14/2025</t>
  </si>
  <si>
    <t>03/15/2025</t>
  </si>
  <si>
    <t>03/16/2025</t>
  </si>
  <si>
    <t>03/17/2025</t>
  </si>
  <si>
    <t>03/18/2025</t>
  </si>
  <si>
    <t>03/19/2025</t>
  </si>
  <si>
    <t>03/20/2025</t>
  </si>
  <si>
    <t>03/21/2025</t>
  </si>
  <si>
    <t>03/22/2025</t>
  </si>
  <si>
    <t>03/23/2025</t>
  </si>
  <si>
    <t>03/24/2025</t>
  </si>
  <si>
    <t>03/25/2025</t>
  </si>
  <si>
    <t>03/26/2025</t>
  </si>
  <si>
    <t>03/27/2025</t>
  </si>
  <si>
    <t>03/28/2025</t>
  </si>
  <si>
    <t>03/29/2025</t>
  </si>
  <si>
    <t>03/30/2025</t>
  </si>
  <si>
    <t>03/31/2025</t>
  </si>
  <si>
    <t>12:02 am</t>
  </si>
  <si>
    <t>11:30 am</t>
  </si>
  <si>
    <t>03:50 am</t>
  </si>
  <si>
    <t>01:29 am</t>
  </si>
  <si>
    <t>07:11 am</t>
  </si>
  <si>
    <t>07:29 am</t>
  </si>
  <si>
    <t>01:19 pm</t>
  </si>
  <si>
    <t>05:28 am</t>
  </si>
  <si>
    <t>10:08 am</t>
  </si>
  <si>
    <t>02:45 pm</t>
  </si>
  <si>
    <t>01:43 am</t>
  </si>
  <si>
    <t>06:24 am</t>
  </si>
  <si>
    <t>06:42 am</t>
  </si>
  <si>
    <t>07:03 am</t>
  </si>
  <si>
    <t>04:06 am</t>
  </si>
  <si>
    <t>12:15 pm</t>
  </si>
  <si>
    <t>02:00 am</t>
  </si>
  <si>
    <t>02:11 am</t>
  </si>
  <si>
    <t>10:54 am</t>
  </si>
  <si>
    <t>01:50 pm</t>
  </si>
  <si>
    <t>11:36 am</t>
  </si>
  <si>
    <t>04:46 pm</t>
  </si>
  <si>
    <t>10:30 am</t>
  </si>
  <si>
    <t>08:58 am</t>
  </si>
  <si>
    <t>11:23 am</t>
  </si>
  <si>
    <t>01:05 pm</t>
  </si>
  <si>
    <t>01:32 pm</t>
  </si>
  <si>
    <t>07:01 pm</t>
  </si>
  <si>
    <t>06:08 am</t>
  </si>
  <si>
    <t>08:38 am</t>
  </si>
  <si>
    <t>07:05 am</t>
  </si>
  <si>
    <t>07:14 pm</t>
  </si>
  <si>
    <t>07:12 am</t>
  </si>
  <si>
    <t>12:24 pm</t>
  </si>
  <si>
    <t>12:44 pm</t>
  </si>
  <si>
    <t>01:00 pm</t>
  </si>
  <si>
    <t>12:52 am</t>
  </si>
  <si>
    <t>05:46 am</t>
  </si>
  <si>
    <t>04:17 pm</t>
  </si>
  <si>
    <t>12:06 am</t>
  </si>
  <si>
    <t>06:57 am</t>
  </si>
  <si>
    <t>03:18 pm</t>
  </si>
  <si>
    <t>07:34 pm</t>
  </si>
  <si>
    <t>08:27 pm</t>
  </si>
  <si>
    <t>12:46 pm</t>
  </si>
  <si>
    <t>05:33 am</t>
  </si>
  <si>
    <t>01:24 am</t>
  </si>
  <si>
    <t>02:18 am</t>
  </si>
  <si>
    <t>06:19 am</t>
  </si>
  <si>
    <t>07:22 am</t>
  </si>
  <si>
    <t>11:47 am</t>
  </si>
  <si>
    <t>11:49 am</t>
  </si>
  <si>
    <t>01:02 pm</t>
  </si>
  <si>
    <t>03:39 am</t>
  </si>
  <si>
    <t>04:01 am</t>
  </si>
  <si>
    <t>01:01 am</t>
  </si>
  <si>
    <t>12:59 am</t>
  </si>
  <si>
    <t>03:21 am</t>
  </si>
  <si>
    <t>07:35 am</t>
  </si>
  <si>
    <t>01:24 pm</t>
  </si>
  <si>
    <t>01:18 am</t>
  </si>
  <si>
    <t>03:24 am</t>
  </si>
  <si>
    <t>04:58 am</t>
  </si>
  <si>
    <t>05:39 am</t>
  </si>
  <si>
    <t>06:18 am</t>
  </si>
  <si>
    <t>06:03 pm</t>
  </si>
  <si>
    <t>10:07 pm</t>
  </si>
  <si>
    <t>01:28 am</t>
  </si>
  <si>
    <t>01:39 am</t>
  </si>
  <si>
    <t>01:44 am</t>
  </si>
  <si>
    <t>02:58 am</t>
  </si>
  <si>
    <t>07:48 pm</t>
  </si>
  <si>
    <t>09:25 pm</t>
  </si>
  <si>
    <t>10:34 pm</t>
  </si>
  <si>
    <t>11:53 pm</t>
  </si>
  <si>
    <t>Mar-25</t>
  </si>
  <si>
    <t>#1771415</t>
  </si>
  <si>
    <t>04/01/2025 12:48am</t>
  </si>
  <si>
    <t>#1771600</t>
  </si>
  <si>
    <t>04/01/2025 01:47am</t>
  </si>
  <si>
    <t>#1772895</t>
  </si>
  <si>
    <t>IV Maintenance/Laundry Report</t>
  </si>
  <si>
    <t>04/01/2025 10:17pm</t>
  </si>
  <si>
    <t>#1772901</t>
  </si>
  <si>
    <t>04/01/2025 10:20pm</t>
  </si>
  <si>
    <t>#1772908</t>
  </si>
  <si>
    <t>04/01/2025 10:23pm</t>
  </si>
  <si>
    <t>#1773239</t>
  </si>
  <si>
    <t>04/02/2025 12:12am</t>
  </si>
  <si>
    <t>#1773824</t>
  </si>
  <si>
    <t>04/02/2025 04:48am</t>
  </si>
  <si>
    <t>#1774294</t>
  </si>
  <si>
    <t>04/02/2025 03:39pm</t>
  </si>
  <si>
    <t>#1774755</t>
  </si>
  <si>
    <t>04/02/2025 10:24pm</t>
  </si>
  <si>
    <t>#1774761</t>
  </si>
  <si>
    <t>04/02/2025 10:27pm</t>
  </si>
  <si>
    <t>#1775122</t>
  </si>
  <si>
    <t>04/03/2025 12:13am</t>
  </si>
  <si>
    <t>#1775332</t>
  </si>
  <si>
    <t>04/03/2025 02:00am</t>
  </si>
  <si>
    <t>#1775861</t>
  </si>
  <si>
    <t>04/03/2025 12:15pm</t>
  </si>
  <si>
    <t>#1775884</t>
  </si>
  <si>
    <t>04/03/2025 01:54pm</t>
  </si>
  <si>
    <t>#1776887</t>
  </si>
  <si>
    <t>04/04/2025 01:01am</t>
  </si>
  <si>
    <t>#1777458</t>
  </si>
  <si>
    <t>04/04/2025 08:51am</t>
  </si>
  <si>
    <t>#1778111</t>
  </si>
  <si>
    <t>04/04/2025 10:12pm</t>
  </si>
  <si>
    <t>#1778122</t>
  </si>
  <si>
    <t>04/04/2025 10:21pm</t>
  </si>
  <si>
    <t>#1778140</t>
  </si>
  <si>
    <t>04/04/2025 10:24pm</t>
  </si>
  <si>
    <t>#1778143</t>
  </si>
  <si>
    <t>04/04/2025 10:26pm</t>
  </si>
  <si>
    <t>#1779038</t>
  </si>
  <si>
    <t>04/05/2025 04:56am</t>
  </si>
  <si>
    <t>#1780117</t>
  </si>
  <si>
    <t>04/05/2025 10:11pm</t>
  </si>
  <si>
    <t>#1780124</t>
  </si>
  <si>
    <t>04/05/2025 10:14pm</t>
  </si>
  <si>
    <t>#1781444</t>
  </si>
  <si>
    <t>04/06/2025 02:06pm</t>
  </si>
  <si>
    <t>#1782901</t>
  </si>
  <si>
    <t>04/07/2025 04:41am</t>
  </si>
  <si>
    <t>#1783181</t>
  </si>
  <si>
    <t>04/07/2025 02:08pm</t>
  </si>
  <si>
    <t>#1783299</t>
  </si>
  <si>
    <t>04/07/2025 05:11pm</t>
  </si>
  <si>
    <t>#1783632</t>
  </si>
  <si>
    <t>04/07/2025 10:06pm</t>
  </si>
  <si>
    <t>#1784146</t>
  </si>
  <si>
    <t>04/08/2025 02:05am</t>
  </si>
  <si>
    <t>#1784584</t>
  </si>
  <si>
    <t>04/08/2025 09:59am</t>
  </si>
  <si>
    <t>#1785046</t>
  </si>
  <si>
    <t>04/08/2025 09:23pm</t>
  </si>
  <si>
    <t>#1785173</t>
  </si>
  <si>
    <t>04/08/2025 10:26pm</t>
  </si>
  <si>
    <t>#1785245</t>
  </si>
  <si>
    <t>04/08/2025 10:57pm</t>
  </si>
  <si>
    <t>#1785941</t>
  </si>
  <si>
    <t>04/09/2025 03:41am</t>
  </si>
  <si>
    <t>#1786165</t>
  </si>
  <si>
    <t>04/09/2025 09:13am</t>
  </si>
  <si>
    <t>#1786200</t>
  </si>
  <si>
    <t>04/09/2025 10:18am</t>
  </si>
  <si>
    <t>#1786350</t>
  </si>
  <si>
    <t>04/09/2025 02:22pm</t>
  </si>
  <si>
    <t>#1788056</t>
  </si>
  <si>
    <t>04/10/2025 08:39am</t>
  </si>
  <si>
    <t>#1788166</t>
  </si>
  <si>
    <t>04/10/2025 12:49pm</t>
  </si>
  <si>
    <t>#1788673</t>
  </si>
  <si>
    <t>04/10/2025 10:21pm</t>
  </si>
  <si>
    <t>#1790261</t>
  </si>
  <si>
    <t>04/11/2025 08:59pm</t>
  </si>
  <si>
    <t>Elevator / Other</t>
  </si>
  <si>
    <t>#1790419</t>
  </si>
  <si>
    <t>04/11/2025 10:15pm</t>
  </si>
  <si>
    <t>#1791464</t>
  </si>
  <si>
    <t>04/12/2025 05:20am</t>
  </si>
  <si>
    <t>#1791477</t>
  </si>
  <si>
    <t>04/12/2025 05:36am</t>
  </si>
  <si>
    <t>#1791566</t>
  </si>
  <si>
    <t>04/12/2025 06:41am</t>
  </si>
  <si>
    <t>#1791714</t>
  </si>
  <si>
    <t>04/12/2025 10:41am</t>
  </si>
  <si>
    <t>#1792504</t>
  </si>
  <si>
    <t>04/12/2025 11:47pm</t>
  </si>
  <si>
    <t>#1792669</t>
  </si>
  <si>
    <t>04/13/2025 01:12am</t>
  </si>
  <si>
    <t>Brandon Gonzales</t>
  </si>
  <si>
    <t>#1793344</t>
  </si>
  <si>
    <t>04/13/2025 11:50am</t>
  </si>
  <si>
    <t>#1795202</t>
  </si>
  <si>
    <t>04/14/2025 12:40pm</t>
  </si>
  <si>
    <t>#1795723</t>
  </si>
  <si>
    <t>04/14/2025 10:31pm</t>
  </si>
  <si>
    <t>#1795742</t>
  </si>
  <si>
    <t>04/14/2025 10:35pm</t>
  </si>
  <si>
    <t>#1796106</t>
  </si>
  <si>
    <t>04/15/2025 12:58am</t>
  </si>
  <si>
    <t>#1796366</t>
  </si>
  <si>
    <t>04/15/2025 02:39am</t>
  </si>
  <si>
    <t>#1796563</t>
  </si>
  <si>
    <t>04/15/2025 04:59am</t>
  </si>
  <si>
    <t>#1797038</t>
  </si>
  <si>
    <t>04/15/2025 07:39pm</t>
  </si>
  <si>
    <t>#1797319</t>
  </si>
  <si>
    <t>04/15/2025 10:21pm</t>
  </si>
  <si>
    <t>#1797427</t>
  </si>
  <si>
    <t>04/15/2025 11:06pm</t>
  </si>
  <si>
    <t>#1797681</t>
  </si>
  <si>
    <t>04/16/2025 01:01am</t>
  </si>
  <si>
    <t>#1797897</t>
  </si>
  <si>
    <t>04/16/2025 02:33am</t>
  </si>
  <si>
    <t>#1799499</t>
  </si>
  <si>
    <t>04/17/2025 02:17am</t>
  </si>
  <si>
    <t>Precious Maniago</t>
  </si>
  <si>
    <t>#1799717</t>
  </si>
  <si>
    <t>04/17/2025 03:40am</t>
  </si>
  <si>
    <t>#1799779</t>
  </si>
  <si>
    <t>04/17/2025 04:20am</t>
  </si>
  <si>
    <t>#1800028</t>
  </si>
  <si>
    <t>04/17/2025 02:11pm</t>
  </si>
  <si>
    <t>#1800302</t>
  </si>
  <si>
    <t>04/17/2025 08:42pm</t>
  </si>
  <si>
    <t>#1801633</t>
  </si>
  <si>
    <t>04/18/2025 01:32pm</t>
  </si>
  <si>
    <t>#1801952</t>
  </si>
  <si>
    <t>04/18/2025 09:07pm</t>
  </si>
  <si>
    <t>#1802105</t>
  </si>
  <si>
    <t>04/18/2025 10:07pm</t>
  </si>
  <si>
    <t>#1802469</t>
  </si>
  <si>
    <t>04/19/2025 12:30am</t>
  </si>
  <si>
    <t>#1803203</t>
  </si>
  <si>
    <t>04/19/2025 07:55am</t>
  </si>
  <si>
    <t>#1804013</t>
  </si>
  <si>
    <t>04/19/2025 11:05pm</t>
  </si>
  <si>
    <t>#1804268</t>
  </si>
  <si>
    <t>04/20/2025 12:45am</t>
  </si>
  <si>
    <t>#1804741</t>
  </si>
  <si>
    <t>04/20/2025 03:53am</t>
  </si>
  <si>
    <t>#1805397</t>
  </si>
  <si>
    <t>04/20/2025 07:03pm</t>
  </si>
  <si>
    <t>Anthony Jackson</t>
  </si>
  <si>
    <t>04/01/2025</t>
  </si>
  <si>
    <t>04/02/2025</t>
  </si>
  <si>
    <t>04/03/2025</t>
  </si>
  <si>
    <t>04/04/2025</t>
  </si>
  <si>
    <t>04/05/2025</t>
  </si>
  <si>
    <t>04/06/2025</t>
  </si>
  <si>
    <t>04/07/2025</t>
  </si>
  <si>
    <t>04/08/2025</t>
  </si>
  <si>
    <t>04/09/2025</t>
  </si>
  <si>
    <t>04/10/2025</t>
  </si>
  <si>
    <t>04/11/2025</t>
  </si>
  <si>
    <t>04/12/2025</t>
  </si>
  <si>
    <t>04/13/2025</t>
  </si>
  <si>
    <t>04/14/2025</t>
  </si>
  <si>
    <t>04/15/2025</t>
  </si>
  <si>
    <t>04/16/2025</t>
  </si>
  <si>
    <t>04/17/2025</t>
  </si>
  <si>
    <t>04/18/2025</t>
  </si>
  <si>
    <t>04/19/2025</t>
  </si>
  <si>
    <t>04/20/2025</t>
  </si>
  <si>
    <t>10:17 pm</t>
  </si>
  <si>
    <t>10:23 pm</t>
  </si>
  <si>
    <t>12:12 am</t>
  </si>
  <si>
    <t>04:48 am</t>
  </si>
  <si>
    <t>03:39 pm</t>
  </si>
  <si>
    <t>10:24 pm</t>
  </si>
  <si>
    <t>10:21 pm</t>
  </si>
  <si>
    <t>10:26 pm</t>
  </si>
  <si>
    <t>04:56 am</t>
  </si>
  <si>
    <t>10:11 pm</t>
  </si>
  <si>
    <t>04:41 am</t>
  </si>
  <si>
    <t>02:08 pm</t>
  </si>
  <si>
    <t>05:11 pm</t>
  </si>
  <si>
    <t>10:57 pm</t>
  </si>
  <si>
    <t>03:41 am</t>
  </si>
  <si>
    <t>09:13 am</t>
  </si>
  <si>
    <t>08:39 am</t>
  </si>
  <si>
    <t>12:49 pm</t>
  </si>
  <si>
    <t>05:20 am</t>
  </si>
  <si>
    <t>05:36 am</t>
  </si>
  <si>
    <t>10:41 am</t>
  </si>
  <si>
    <t>01:12 am</t>
  </si>
  <si>
    <t>12:40 pm</t>
  </si>
  <si>
    <t>10:31 pm</t>
  </si>
  <si>
    <t>10:35 pm</t>
  </si>
  <si>
    <t>12:58 am</t>
  </si>
  <si>
    <t>02:39 am</t>
  </si>
  <si>
    <t>04:59 am</t>
  </si>
  <si>
    <t>07:39 pm</t>
  </si>
  <si>
    <t>11:06 pm</t>
  </si>
  <si>
    <t>02:33 am</t>
  </si>
  <si>
    <t>04:20 am</t>
  </si>
  <si>
    <t>09:07 pm</t>
  </si>
  <si>
    <t>07:55 am</t>
  </si>
  <si>
    <t>11:05 pm</t>
  </si>
  <si>
    <t>07:03 pm</t>
  </si>
  <si>
    <t>Apr-25</t>
  </si>
  <si>
    <t>#1805929</t>
  </si>
  <si>
    <t>04/21/2025 12:31am</t>
  </si>
  <si>
    <t>#1806179</t>
  </si>
  <si>
    <t>04/21/2025 02:48am</t>
  </si>
  <si>
    <t>#1806866</t>
  </si>
  <si>
    <t>04/21/2025 06:49pm</t>
  </si>
  <si>
    <t>#1806868</t>
  </si>
  <si>
    <t>04/21/2025 06:54pm</t>
  </si>
  <si>
    <t>#1806965</t>
  </si>
  <si>
    <t>04/21/2025 08:40pm</t>
  </si>
  <si>
    <t>#1807007</t>
  </si>
  <si>
    <t>04/21/2025 09:08pm</t>
  </si>
  <si>
    <t>#1808762</t>
  </si>
  <si>
    <t>04/22/2025 10:31pm</t>
  </si>
  <si>
    <t>#1808946</t>
  </si>
  <si>
    <t>04/22/2025 11:28pm</t>
  </si>
  <si>
    <t>#1809474</t>
  </si>
  <si>
    <t>04/23/2025 02:58am</t>
  </si>
  <si>
    <t>#1809520</t>
  </si>
  <si>
    <t>04/23/2025 03:14am</t>
  </si>
  <si>
    <t>#1809917</t>
  </si>
  <si>
    <t>04/23/2025 11:42am</t>
  </si>
  <si>
    <t>#1810500</t>
  </si>
  <si>
    <t>04/23/2025 10:17pm</t>
  </si>
  <si>
    <t>#1810768</t>
  </si>
  <si>
    <t>04/23/2025 11:36pm</t>
  </si>
  <si>
    <t>#1810915</t>
  </si>
  <si>
    <t>04/24/2025 12:41am</t>
  </si>
  <si>
    <t>#1811572</t>
  </si>
  <si>
    <t>04/24/2025 08:02am</t>
  </si>
  <si>
    <t>#1811680</t>
  </si>
  <si>
    <t>04/24/2025 11:19am</t>
  </si>
  <si>
    <t>#1811747</t>
  </si>
  <si>
    <t>04/24/2025 03:26pm</t>
  </si>
  <si>
    <t>#1812005</t>
  </si>
  <si>
    <t>04/24/2025 08:51pm</t>
  </si>
  <si>
    <t>#1812543</t>
  </si>
  <si>
    <t>04/24/2025 11:57pm</t>
  </si>
  <si>
    <t>#1812914</t>
  </si>
  <si>
    <t>04/25/2025 02:01am</t>
  </si>
  <si>
    <t>#1812918</t>
  </si>
  <si>
    <t>04/25/2025 02:02am</t>
  </si>
  <si>
    <t>#1813425</t>
  </si>
  <si>
    <t>04/25/2025 11:27am</t>
  </si>
  <si>
    <t>Anthony Noble Williams</t>
  </si>
  <si>
    <t>#1814225</t>
  </si>
  <si>
    <t>04/25/2025 11:35pm</t>
  </si>
  <si>
    <t>#1815304</t>
  </si>
  <si>
    <t>04/26/2025 12:21pm</t>
  </si>
  <si>
    <t>#1815309</t>
  </si>
  <si>
    <t>04/26/2025 12:49pm</t>
  </si>
  <si>
    <t>#1815356</t>
  </si>
  <si>
    <t>04/26/2025 02:20pm</t>
  </si>
  <si>
    <t>#1815483</t>
  </si>
  <si>
    <t>04/26/2025 04:57pm</t>
  </si>
  <si>
    <t>#1815925</t>
  </si>
  <si>
    <t>04/26/2025 10:48pm</t>
  </si>
  <si>
    <t>#1816606</t>
  </si>
  <si>
    <t>04/27/2025 02:57am</t>
  </si>
  <si>
    <t>#1816815</t>
  </si>
  <si>
    <t>04/27/2025 05:39am</t>
  </si>
  <si>
    <t>#1816929</t>
  </si>
  <si>
    <t>04/27/2025 07:51am</t>
  </si>
  <si>
    <t>#1817172</t>
  </si>
  <si>
    <t>04/27/2025 02:22pm</t>
  </si>
  <si>
    <t>#1817466</t>
  </si>
  <si>
    <t>04/27/2025 08:42pm</t>
  </si>
  <si>
    <t>#1817481</t>
  </si>
  <si>
    <t>04/27/2025 08:58pm</t>
  </si>
  <si>
    <t>#1818262</t>
  </si>
  <si>
    <t>04/28/2025 02:03am</t>
  </si>
  <si>
    <t>#1818306</t>
  </si>
  <si>
    <t>04/28/2025 02:31am</t>
  </si>
  <si>
    <t>#1819184</t>
  </si>
  <si>
    <t>04/28/2025 09:41pm</t>
  </si>
  <si>
    <t>#1819631</t>
  </si>
  <si>
    <t>04/29/2025 12:39am</t>
  </si>
  <si>
    <t>#1820538</t>
  </si>
  <si>
    <t>04/29/2025 07:15pm</t>
  </si>
  <si>
    <t>#1821614</t>
  </si>
  <si>
    <t>04/30/2025 03:12am</t>
  </si>
  <si>
    <t>#1822089</t>
  </si>
  <si>
    <t>04/30/2025 01:45pm</t>
  </si>
  <si>
    <t>#1822299</t>
  </si>
  <si>
    <t>04/30/2025 07:25pm</t>
  </si>
  <si>
    <t>04/21/2025</t>
  </si>
  <si>
    <t>04/22/2025</t>
  </si>
  <si>
    <t>04/23/2025</t>
  </si>
  <si>
    <t>04/24/2025</t>
  </si>
  <si>
    <t>04/25/2025</t>
  </si>
  <si>
    <t>04/26/2025</t>
  </si>
  <si>
    <t>04/27/2025</t>
  </si>
  <si>
    <t>04/28/2025</t>
  </si>
  <si>
    <t>04/29/2025</t>
  </si>
  <si>
    <t>04/30/2025</t>
  </si>
  <si>
    <t>12:31 am</t>
  </si>
  <si>
    <t>03:14 am</t>
  </si>
  <si>
    <t>08:02 am</t>
  </si>
  <si>
    <t>03:26 pm</t>
  </si>
  <si>
    <t>08:51 pm</t>
  </si>
  <si>
    <t>02:02 am</t>
  </si>
  <si>
    <t>02:20 pm</t>
  </si>
  <si>
    <t>10:48 pm</t>
  </si>
  <si>
    <t>07:51 am</t>
  </si>
  <si>
    <t>08:58 pm</t>
  </si>
  <si>
    <t>02:31 am</t>
  </si>
  <si>
    <t>09:41 pm</t>
  </si>
  <si>
    <t>12:39 am</t>
  </si>
  <si>
    <t>01:45 pm</t>
  </si>
  <si>
    <t>#1822926</t>
  </si>
  <si>
    <t>05/01/2025 12:08am</t>
  </si>
  <si>
    <t>#1822990</t>
  </si>
  <si>
    <t>05/01/2025 12:30am</t>
  </si>
  <si>
    <t>#1824807</t>
  </si>
  <si>
    <t>05/02/2025 01:19am</t>
  </si>
  <si>
    <t>#1825333</t>
  </si>
  <si>
    <t>05/02/2025 08:45am</t>
  </si>
  <si>
    <t>#1825418</t>
  </si>
  <si>
    <t>05/02/2025 01:19pm</t>
  </si>
  <si>
    <t>#1825980</t>
  </si>
  <si>
    <t>05/02/2025 11:08pm</t>
  </si>
  <si>
    <t>#1826147</t>
  </si>
  <si>
    <t>05/03/2025 12:11am</t>
  </si>
  <si>
    <t>#1827403</t>
  </si>
  <si>
    <t>05/03/2025 08:05pm</t>
  </si>
  <si>
    <t>#1827908</t>
  </si>
  <si>
    <t>05/04/2025 12:02am</t>
  </si>
  <si>
    <t>Hani Mandeel</t>
  </si>
  <si>
    <t>#1828125</t>
  </si>
  <si>
    <t>05/04/2025 01:35am</t>
  </si>
  <si>
    <t>#1828132</t>
  </si>
  <si>
    <t>05/04/2025 01:38am</t>
  </si>
  <si>
    <t>#1829649</t>
  </si>
  <si>
    <t>05/05/2025 12:55am</t>
  </si>
  <si>
    <t>#1829654</t>
  </si>
  <si>
    <t>05/05/2025 12:57am</t>
  </si>
  <si>
    <t>#1830245</t>
  </si>
  <si>
    <t>05/05/2025 06:39am</t>
  </si>
  <si>
    <t>#1830410</t>
  </si>
  <si>
    <t>05/05/2025 11:33am</t>
  </si>
  <si>
    <t>#1830514</t>
  </si>
  <si>
    <t>05/05/2025 04:17pm</t>
  </si>
  <si>
    <t>#1831407</t>
  </si>
  <si>
    <t>05/06/2025 01:43am</t>
  </si>
  <si>
    <t>#1831760</t>
  </si>
  <si>
    <t>05/06/2025 05:03am</t>
  </si>
  <si>
    <t>#1831938</t>
  </si>
  <si>
    <t>05/06/2025 09:22am</t>
  </si>
  <si>
    <t>#1832153</t>
  </si>
  <si>
    <t>05/06/2025 04:12pm</t>
  </si>
  <si>
    <t>#1832329</t>
  </si>
  <si>
    <t>05/06/2025 07:51pm</t>
  </si>
  <si>
    <t>#1832943</t>
  </si>
  <si>
    <t>05/07/2025 12:27am</t>
  </si>
  <si>
    <t>#1836978</t>
  </si>
  <si>
    <t>05/09/2025 04:05am</t>
  </si>
  <si>
    <t>#1836982</t>
  </si>
  <si>
    <t>05/09/2025 04:12am</t>
  </si>
  <si>
    <t>#1837269</t>
  </si>
  <si>
    <t>05/09/2025 01:19pm</t>
  </si>
  <si>
    <t>#1837397</t>
  </si>
  <si>
    <t>05/09/2025 04:48pm</t>
  </si>
  <si>
    <t>#1837459</t>
  </si>
  <si>
    <t>05/09/2025 05:44pm</t>
  </si>
  <si>
    <t>#1838099</t>
  </si>
  <si>
    <t>05/10/2025 12:16am</t>
  </si>
  <si>
    <t>#1838112</t>
  </si>
  <si>
    <t>05/10/2025 12:29am</t>
  </si>
  <si>
    <t>#1838300</t>
  </si>
  <si>
    <t>05/10/2025 01:25am</t>
  </si>
  <si>
    <t>#1838660</t>
  </si>
  <si>
    <t>05/10/2025 03:27am</t>
  </si>
  <si>
    <t>#1838671</t>
  </si>
  <si>
    <t>05/10/2025 03:37am</t>
  </si>
  <si>
    <t>#1840606</t>
  </si>
  <si>
    <t>05/11/2025 09:08am</t>
  </si>
  <si>
    <t>#1841648</t>
  </si>
  <si>
    <t>05/12/2025 12:56am</t>
  </si>
  <si>
    <t>Chyna Canady</t>
  </si>
  <si>
    <t>#1841932</t>
  </si>
  <si>
    <t>05/12/2025 03:23am</t>
  </si>
  <si>
    <t>#1842013</t>
  </si>
  <si>
    <t>05/12/2025 04:16am</t>
  </si>
  <si>
    <t>#1842342</t>
  </si>
  <si>
    <t>05/12/2025 02:50pm</t>
  </si>
  <si>
    <t>#1843296</t>
  </si>
  <si>
    <t>05/13/2025 01:00am</t>
  </si>
  <si>
    <t>#1843954</t>
  </si>
  <si>
    <t>05/13/2025 07:49am</t>
  </si>
  <si>
    <t>#1843969</t>
  </si>
  <si>
    <t>05/13/2025 08:48am</t>
  </si>
  <si>
    <t>#1844167</t>
  </si>
  <si>
    <t>05/13/2025 03:26pm</t>
  </si>
  <si>
    <t>#1844599</t>
  </si>
  <si>
    <t>05/13/2025 10:16pm</t>
  </si>
  <si>
    <t>#1844944</t>
  </si>
  <si>
    <t>05/14/2025 12:12am</t>
  </si>
  <si>
    <t>#1845340</t>
  </si>
  <si>
    <t>05/14/2025 03:03am</t>
  </si>
  <si>
    <t>#1845547</t>
  </si>
  <si>
    <t>05/14/2025 05:22am</t>
  </si>
  <si>
    <t>#1845714</t>
  </si>
  <si>
    <t>05/14/2025 10:54am</t>
  </si>
  <si>
    <t>#1845780</t>
  </si>
  <si>
    <t>05/14/2025 01:22pm</t>
  </si>
  <si>
    <t>#1845805</t>
  </si>
  <si>
    <t>05/14/2025 02:37pm</t>
  </si>
  <si>
    <t>#1845957</t>
  </si>
  <si>
    <t>05/14/2025 07:08pm</t>
  </si>
  <si>
    <t>#1845972</t>
  </si>
  <si>
    <t>05/14/2025 07:30pm</t>
  </si>
  <si>
    <t>#1846472</t>
  </si>
  <si>
    <t>05/14/2025 11:50pm</t>
  </si>
  <si>
    <t>#1846540</t>
  </si>
  <si>
    <t>05/15/2025 12:20am</t>
  </si>
  <si>
    <t>#1847235</t>
  </si>
  <si>
    <t>05/15/2025 06:44am</t>
  </si>
  <si>
    <t>#1847846</t>
  </si>
  <si>
    <t>05/15/2025 10:18pm</t>
  </si>
  <si>
    <t>#1847885</t>
  </si>
  <si>
    <t>05/15/2025 10:31pm</t>
  </si>
  <si>
    <t>#1847895</t>
  </si>
  <si>
    <t>05/15/2025 10:33pm</t>
  </si>
  <si>
    <t>#1847901</t>
  </si>
  <si>
    <t>05/15/2025 10:36pm</t>
  </si>
  <si>
    <t>#1848261</t>
  </si>
  <si>
    <t>05/16/2025 12:43am</t>
  </si>
  <si>
    <t>#1848796</t>
  </si>
  <si>
    <t>05/16/2025 05:32am</t>
  </si>
  <si>
    <t>#1848919</t>
  </si>
  <si>
    <t>05/16/2025 10:17am</t>
  </si>
  <si>
    <t>#1849479</t>
  </si>
  <si>
    <t>05/16/2025 09:40pm</t>
  </si>
  <si>
    <t>#1849503</t>
  </si>
  <si>
    <t>05/16/2025 09:53pm</t>
  </si>
  <si>
    <t>#1849826</t>
  </si>
  <si>
    <t>05/16/2025 11:37pm</t>
  </si>
  <si>
    <t>#1850098</t>
  </si>
  <si>
    <t>05/17/2025 01:14am</t>
  </si>
  <si>
    <t>#1850182</t>
  </si>
  <si>
    <t>05/17/2025 02:00am</t>
  </si>
  <si>
    <t>#1851021</t>
  </si>
  <si>
    <t>05/17/2025 04:05pm</t>
  </si>
  <si>
    <t>#1851576</t>
  </si>
  <si>
    <t>05/17/2025 11:01pm</t>
  </si>
  <si>
    <t>#1852026</t>
  </si>
  <si>
    <t>05/18/2025 01:56am</t>
  </si>
  <si>
    <t>#1852619</t>
  </si>
  <si>
    <t>05/18/2025 10:30am</t>
  </si>
  <si>
    <t>#1852645</t>
  </si>
  <si>
    <t>05/18/2025 11:38am</t>
  </si>
  <si>
    <t>#1852855</t>
  </si>
  <si>
    <t>05/18/2025 03:56pm</t>
  </si>
  <si>
    <t>Shawn Lathan</t>
  </si>
  <si>
    <t>#1852865</t>
  </si>
  <si>
    <t>05/18/2025 04:13pm</t>
  </si>
  <si>
    <t>#1854236</t>
  </si>
  <si>
    <t>05/19/2025 06:13am</t>
  </si>
  <si>
    <t>#1854253</t>
  </si>
  <si>
    <t>05/19/2025 06:57am</t>
  </si>
  <si>
    <t>#1854269</t>
  </si>
  <si>
    <t>05/19/2025 07:18am</t>
  </si>
  <si>
    <t>#1854410</t>
  </si>
  <si>
    <t>05/19/2025 01:32pm</t>
  </si>
  <si>
    <t>#1854448</t>
  </si>
  <si>
    <t>05/19/2025 02:46pm</t>
  </si>
  <si>
    <t>#1854580</t>
  </si>
  <si>
    <t>05/19/2025 05:13pm</t>
  </si>
  <si>
    <t>#1856008</t>
  </si>
  <si>
    <t>05/20/2025 06:29am</t>
  </si>
  <si>
    <t>Sadaq Hashi</t>
  </si>
  <si>
    <t>#1856732</t>
  </si>
  <si>
    <t>05/20/2025 10:20pm</t>
  </si>
  <si>
    <t>#1857142</t>
  </si>
  <si>
    <t>05/21/2025 12:18am</t>
  </si>
  <si>
    <t>#1858091</t>
  </si>
  <si>
    <t>05/21/2025 03:50pm</t>
  </si>
  <si>
    <t>#1858290</t>
  </si>
  <si>
    <t>05/21/2025 07:46pm</t>
  </si>
  <si>
    <t>#1858354</t>
  </si>
  <si>
    <t>05/21/2025 09:02pm</t>
  </si>
  <si>
    <t>#1859185</t>
  </si>
  <si>
    <t>05/22/2025 02:37am</t>
  </si>
  <si>
    <t>#1860956</t>
  </si>
  <si>
    <t>05/23/2025 09:50am</t>
  </si>
  <si>
    <t>#1861681</t>
  </si>
  <si>
    <t>05/23/2025 11:37pm</t>
  </si>
  <si>
    <t>#1862225</t>
  </si>
  <si>
    <t>05/24/2025 03:15am</t>
  </si>
  <si>
    <t>#1862293</t>
  </si>
  <si>
    <t>05/24/2025 03:54am</t>
  </si>
  <si>
    <t>#1862833</t>
  </si>
  <si>
    <t>05/24/2025 02:10pm</t>
  </si>
  <si>
    <t>#1863024</t>
  </si>
  <si>
    <t>05/24/2025 05:24pm</t>
  </si>
  <si>
    <t>#1864044</t>
  </si>
  <si>
    <t>05/25/2025 03:25am</t>
  </si>
  <si>
    <t>#1864722</t>
  </si>
  <si>
    <t>05/25/2025 03:57pm</t>
  </si>
  <si>
    <t>#1864754</t>
  </si>
  <si>
    <t>05/25/2025 04:35pm</t>
  </si>
  <si>
    <t>#1864826</t>
  </si>
  <si>
    <t>05/25/2025 05:56pm</t>
  </si>
  <si>
    <t>#1864831</t>
  </si>
  <si>
    <t>05/25/2025 06:07pm</t>
  </si>
  <si>
    <t>#1866008</t>
  </si>
  <si>
    <t>05/26/2025 04:43am</t>
  </si>
  <si>
    <t>Mcneal Romari</t>
  </si>
  <si>
    <t>#1866126</t>
  </si>
  <si>
    <t>05/26/2025 06:24am</t>
  </si>
  <si>
    <t>#1866127</t>
  </si>
  <si>
    <t>05/26/2025 06:27am</t>
  </si>
  <si>
    <t>#1866342</t>
  </si>
  <si>
    <t>05/26/2025 11:33am</t>
  </si>
  <si>
    <t>#1866344</t>
  </si>
  <si>
    <t>05/26/2025 11:37am</t>
  </si>
  <si>
    <t>#1866669</t>
  </si>
  <si>
    <t>05/26/2025 07:22pm</t>
  </si>
  <si>
    <t>#1866688</t>
  </si>
  <si>
    <t>05/26/2025 07:38pm</t>
  </si>
  <si>
    <t>#1866847</t>
  </si>
  <si>
    <t>05/26/2025 09:28pm</t>
  </si>
  <si>
    <t>#1866876</t>
  </si>
  <si>
    <t>05/26/2025 09:40pm</t>
  </si>
  <si>
    <t>#1868671</t>
  </si>
  <si>
    <t>05/27/2025 07:19pm</t>
  </si>
  <si>
    <t>#1868876</t>
  </si>
  <si>
    <t>05/27/2025 09:54pm</t>
  </si>
  <si>
    <t>#1869250</t>
  </si>
  <si>
    <t>05/27/2025 11:55pm</t>
  </si>
  <si>
    <t>#1869381</t>
  </si>
  <si>
    <t>05/28/2025 12:32am</t>
  </si>
  <si>
    <t>#1869432</t>
  </si>
  <si>
    <t>05/28/2025 12:56am</t>
  </si>
  <si>
    <t>#1869469</t>
  </si>
  <si>
    <t>05/28/2025 01:21am</t>
  </si>
  <si>
    <t>#1869726</t>
  </si>
  <si>
    <t>05/28/2025 03:11am</t>
  </si>
  <si>
    <t>#1870370</t>
  </si>
  <si>
    <t>05/28/2025 07:14pm</t>
  </si>
  <si>
    <t>#1870687</t>
  </si>
  <si>
    <t>05/28/2025 10:17pm</t>
  </si>
  <si>
    <t>#1870745</t>
  </si>
  <si>
    <t>05/28/2025 10:35pm</t>
  </si>
  <si>
    <t>#1870809</t>
  </si>
  <si>
    <t>05/28/2025 10:48pm</t>
  </si>
  <si>
    <t>05/01/2025</t>
  </si>
  <si>
    <t>05/02/2025</t>
  </si>
  <si>
    <t>05/03/2025</t>
  </si>
  <si>
    <t>05/04/2025</t>
  </si>
  <si>
    <t>05/05/2025</t>
  </si>
  <si>
    <t>05/06/2025</t>
  </si>
  <si>
    <t>05/07/2025</t>
  </si>
  <si>
    <t>05/09/2025</t>
  </si>
  <si>
    <t>05/10/2025</t>
  </si>
  <si>
    <t>05/11/2025</t>
  </si>
  <si>
    <t>05/12/2025</t>
  </si>
  <si>
    <t>05/13/2025</t>
  </si>
  <si>
    <t>05/14/2025</t>
  </si>
  <si>
    <t>05/15/2025</t>
  </si>
  <si>
    <t>05/16/2025</t>
  </si>
  <si>
    <t>05/17/2025</t>
  </si>
  <si>
    <t>05/18/2025</t>
  </si>
  <si>
    <t>05/19/2025</t>
  </si>
  <si>
    <t>05/20/2025</t>
  </si>
  <si>
    <t>05/21/2025</t>
  </si>
  <si>
    <t>05/22/2025</t>
  </si>
  <si>
    <t>05/23/2025</t>
  </si>
  <si>
    <t>05/24/2025</t>
  </si>
  <si>
    <t>05/25/2025</t>
  </si>
  <si>
    <t>05/26/2025</t>
  </si>
  <si>
    <t>05/27/2025</t>
  </si>
  <si>
    <t>05/28/2025</t>
  </si>
  <si>
    <t>01:19 am</t>
  </si>
  <si>
    <t>08:45 am</t>
  </si>
  <si>
    <t>08:05 pm</t>
  </si>
  <si>
    <t>01:35 am</t>
  </si>
  <si>
    <t>09:22 am</t>
  </si>
  <si>
    <t>04:12 pm</t>
  </si>
  <si>
    <t>07:51 pm</t>
  </si>
  <si>
    <t>12:27 am</t>
  </si>
  <si>
    <t>04:05 am</t>
  </si>
  <si>
    <t>04:12 am</t>
  </si>
  <si>
    <t>04:48 pm</t>
  </si>
  <si>
    <t>05:44 pm</t>
  </si>
  <si>
    <t>01:25 am</t>
  </si>
  <si>
    <t>12:56 am</t>
  </si>
  <si>
    <t>02:50 pm</t>
  </si>
  <si>
    <t>01:00 am</t>
  </si>
  <si>
    <t>07:49 am</t>
  </si>
  <si>
    <t>10:16 pm</t>
  </si>
  <si>
    <t>05:22 am</t>
  </si>
  <si>
    <t>07:08 pm</t>
  </si>
  <si>
    <t>07:30 pm</t>
  </si>
  <si>
    <t>10:33 pm</t>
  </si>
  <si>
    <t>12:43 am</t>
  </si>
  <si>
    <t>05:32 am</t>
  </si>
  <si>
    <t>09:40 pm</t>
  </si>
  <si>
    <t>11:37 pm</t>
  </si>
  <si>
    <t>01:14 am</t>
  </si>
  <si>
    <t>04:05 pm</t>
  </si>
  <si>
    <t>11:38 am</t>
  </si>
  <si>
    <t>03:56 pm</t>
  </si>
  <si>
    <t>06:13 am</t>
  </si>
  <si>
    <t>07:18 am</t>
  </si>
  <si>
    <t>06:29 am</t>
  </si>
  <si>
    <t>03:50 pm</t>
  </si>
  <si>
    <t>07:46 pm</t>
  </si>
  <si>
    <t>09:50 am</t>
  </si>
  <si>
    <t>02:10 pm</t>
  </si>
  <si>
    <t>05:24 pm</t>
  </si>
  <si>
    <t>03:25 am</t>
  </si>
  <si>
    <t>03:57 pm</t>
  </si>
  <si>
    <t>04:35 pm</t>
  </si>
  <si>
    <t>05:56 pm</t>
  </si>
  <si>
    <t>04:43 am</t>
  </si>
  <si>
    <t>11:37 am</t>
  </si>
  <si>
    <t>07:22 pm</t>
  </si>
  <si>
    <t>09:28 pm</t>
  </si>
  <si>
    <t>09:54 pm</t>
  </si>
  <si>
    <t>12:32 am</t>
  </si>
  <si>
    <t>01:21 am</t>
  </si>
  <si>
    <t>03:11 am</t>
  </si>
  <si>
    <t>May-25</t>
  </si>
  <si>
    <t>#1871094</t>
  </si>
  <si>
    <t>05/29/2025 12:05am</t>
  </si>
  <si>
    <t>#1871233</t>
  </si>
  <si>
    <t>05/29/2025 12:59am</t>
  </si>
  <si>
    <t>#1871852</t>
  </si>
  <si>
    <t>05/29/2025 11:47am</t>
  </si>
  <si>
    <t>#1871862</t>
  </si>
  <si>
    <t>05/29/2025 12:29pm</t>
  </si>
  <si>
    <t>#1871881</t>
  </si>
  <si>
    <t>05/29/2025 01:54pm</t>
  </si>
  <si>
    <t>Mario  Quintana</t>
  </si>
  <si>
    <t>#1873259</t>
  </si>
  <si>
    <t>05/30/2025 11:36am</t>
  </si>
  <si>
    <t>#1873716</t>
  </si>
  <si>
    <t>05/30/2025 09:14pm</t>
  </si>
  <si>
    <t>#1875010</t>
  </si>
  <si>
    <t>05/31/2025 02:29pm</t>
  </si>
  <si>
    <t>05/29/2025</t>
  </si>
  <si>
    <t>05/30/2025</t>
  </si>
  <si>
    <t>05/31/2025</t>
  </si>
  <si>
    <t>12:05 am</t>
  </si>
  <si>
    <t>09:14 pm</t>
  </si>
  <si>
    <t>Jun-25</t>
  </si>
  <si>
    <t>#1876694</t>
  </si>
  <si>
    <t>06/01/2025 11:38am</t>
  </si>
  <si>
    <t>#1877238</t>
  </si>
  <si>
    <t>06/01/2025 10:13pm</t>
  </si>
  <si>
    <t>#1878514</t>
  </si>
  <si>
    <t>06/02/2025 06:21pm</t>
  </si>
  <si>
    <t>#1879739</t>
  </si>
  <si>
    <t>06/03/2025 04:06am</t>
  </si>
  <si>
    <t>#1880130</t>
  </si>
  <si>
    <t>06/03/2025 02:48pm</t>
  </si>
  <si>
    <t>#1880291</t>
  </si>
  <si>
    <t>06/03/2025 06:18pm</t>
  </si>
  <si>
    <t>#1880311</t>
  </si>
  <si>
    <t>06/03/2025 06:56pm</t>
  </si>
  <si>
    <t>#1880985</t>
  </si>
  <si>
    <t>06/04/2025 12:15am</t>
  </si>
  <si>
    <t>#1881006</t>
  </si>
  <si>
    <t>06/04/2025 12:28am</t>
  </si>
  <si>
    <t>#1881916</t>
  </si>
  <si>
    <t>06/04/2025 09:57am</t>
  </si>
  <si>
    <t>#1882174</t>
  </si>
  <si>
    <t>06/04/2025 04:56pm</t>
  </si>
  <si>
    <t>#1882713</t>
  </si>
  <si>
    <t>06/04/2025 10:37pm</t>
  </si>
  <si>
    <t>#1883232</t>
  </si>
  <si>
    <t>06/05/2025 01:01am</t>
  </si>
  <si>
    <t>#1883265</t>
  </si>
  <si>
    <t>06/05/2025 01:12am</t>
  </si>
  <si>
    <t>#1883359</t>
  </si>
  <si>
    <t>06/05/2025 01:49am</t>
  </si>
  <si>
    <t>#1883833</t>
  </si>
  <si>
    <t>06/05/2025 05:45am</t>
  </si>
  <si>
    <t>#1883859</t>
  </si>
  <si>
    <t>06/05/2025 06:33am</t>
  </si>
  <si>
    <t>#1883863</t>
  </si>
  <si>
    <t>06/05/2025 06:38am</t>
  </si>
  <si>
    <t>#1884346</t>
  </si>
  <si>
    <t>06/05/2025 07:57pm</t>
  </si>
  <si>
    <t>#1884951</t>
  </si>
  <si>
    <t>06/06/2025 12:23am</t>
  </si>
  <si>
    <t>#1885093</t>
  </si>
  <si>
    <t>06/06/2025 01:07am</t>
  </si>
  <si>
    <t>#1885143</t>
  </si>
  <si>
    <t>06/06/2025 01:28am</t>
  </si>
  <si>
    <t>#1885839</t>
  </si>
  <si>
    <t>06/06/2025 05:38pm</t>
  </si>
  <si>
    <t>#1888221</t>
  </si>
  <si>
    <t>06/07/2025 10:50pm</t>
  </si>
  <si>
    <t>#1889046</t>
  </si>
  <si>
    <t>06/08/2025 02:45am</t>
  </si>
  <si>
    <t>#1889098</t>
  </si>
  <si>
    <t>06/08/2025 03:50am</t>
  </si>
  <si>
    <t>#1889297</t>
  </si>
  <si>
    <t>06/08/2025 08:05am</t>
  </si>
  <si>
    <t>#1889511</t>
  </si>
  <si>
    <t>06/08/2025 01:21pm</t>
  </si>
  <si>
    <t>#1890580</t>
  </si>
  <si>
    <t>06/09/2025 04:59am</t>
  </si>
  <si>
    <t>#1890594</t>
  </si>
  <si>
    <t>06/09/2025 06:04am</t>
  </si>
  <si>
    <t>#1890772</t>
  </si>
  <si>
    <t>06/09/2025 12:21pm</t>
  </si>
  <si>
    <t>#1891563</t>
  </si>
  <si>
    <t>06/09/2025 10:59pm</t>
  </si>
  <si>
    <t>#1891650</t>
  </si>
  <si>
    <t>06/09/2025 11:24pm</t>
  </si>
  <si>
    <t>#1892429</t>
  </si>
  <si>
    <t>06/10/2025 04:33am</t>
  </si>
  <si>
    <t>#1893125</t>
  </si>
  <si>
    <t>06/10/2025 08:58pm</t>
  </si>
  <si>
    <t>#1893158</t>
  </si>
  <si>
    <t>06/10/2025 09:06pm</t>
  </si>
  <si>
    <t>#1893226</t>
  </si>
  <si>
    <t>06/10/2025 09:41pm</t>
  </si>
  <si>
    <t>#1893236</t>
  </si>
  <si>
    <t>06/10/2025 09:47pm</t>
  </si>
  <si>
    <t>#1893298</t>
  </si>
  <si>
    <t>06/10/2025 10:17pm</t>
  </si>
  <si>
    <t>#1894351</t>
  </si>
  <si>
    <t>06/11/2025 03:54am</t>
  </si>
  <si>
    <t>#1894518</t>
  </si>
  <si>
    <t>06/11/2025 06:22am</t>
  </si>
  <si>
    <t>#1894888</t>
  </si>
  <si>
    <t>06/11/2025 02:19pm</t>
  </si>
  <si>
    <t>#1895460</t>
  </si>
  <si>
    <t>06/11/2025 10:09pm</t>
  </si>
  <si>
    <t>#1896277</t>
  </si>
  <si>
    <t>06/12/2025 02:39am</t>
  </si>
  <si>
    <t>#1896451</t>
  </si>
  <si>
    <t>06/12/2025 03:43am</t>
  </si>
  <si>
    <t>#1896500</t>
  </si>
  <si>
    <t>06/12/2025 04:09am</t>
  </si>
  <si>
    <t>#1896815</t>
  </si>
  <si>
    <t>06/12/2025 12:49pm</t>
  </si>
  <si>
    <t>#1897007</t>
  </si>
  <si>
    <t>06/12/2025 05:39pm</t>
  </si>
  <si>
    <t>#1897160</t>
  </si>
  <si>
    <t>06/12/2025 08:34pm</t>
  </si>
  <si>
    <t>#1898150</t>
  </si>
  <si>
    <t>06/13/2025 02:34am</t>
  </si>
  <si>
    <t>#1898543</t>
  </si>
  <si>
    <t>06/13/2025 07:23am</t>
  </si>
  <si>
    <t>#1898611</t>
  </si>
  <si>
    <t>06/13/2025 10:22am</t>
  </si>
  <si>
    <t>#1898870</t>
  </si>
  <si>
    <t>06/13/2025 05:49pm</t>
  </si>
  <si>
    <t>#1898883</t>
  </si>
  <si>
    <t>06/13/2025 06:13pm</t>
  </si>
  <si>
    <t>#1898918</t>
  </si>
  <si>
    <t>06/13/2025 07:03pm</t>
  </si>
  <si>
    <t>#1899443</t>
  </si>
  <si>
    <t>06/13/2025 11:46pm</t>
  </si>
  <si>
    <t>#1899768</t>
  </si>
  <si>
    <t>06/14/2025 01:27am</t>
  </si>
  <si>
    <t>#1901154</t>
  </si>
  <si>
    <t>06/14/2025 11:03pm</t>
  </si>
  <si>
    <t>#1901654</t>
  </si>
  <si>
    <t>06/15/2025 02:46am</t>
  </si>
  <si>
    <t>#1901697</t>
  </si>
  <si>
    <t>06/15/2025 03:04am</t>
  </si>
  <si>
    <t>#1902718</t>
  </si>
  <si>
    <t>06/15/2025 08:32pm</t>
  </si>
  <si>
    <t>#1902737</t>
  </si>
  <si>
    <t>06/15/2025 08:57pm</t>
  </si>
  <si>
    <t>#1904066</t>
  </si>
  <si>
    <t>06/16/2025 01:01pm</t>
  </si>
  <si>
    <t>#1904131</t>
  </si>
  <si>
    <t>06/16/2025 03:30pm</t>
  </si>
  <si>
    <t>#1904439</t>
  </si>
  <si>
    <t>06/16/2025 08:20pm</t>
  </si>
  <si>
    <t>#1905441</t>
  </si>
  <si>
    <t>06/17/2025 02:25am</t>
  </si>
  <si>
    <t>Abby Gache</t>
  </si>
  <si>
    <t>#1905698</t>
  </si>
  <si>
    <t>06/17/2025 05:14am</t>
  </si>
  <si>
    <t>#1905812</t>
  </si>
  <si>
    <t>06/17/2025 07:40am</t>
  </si>
  <si>
    <t>#1905836</t>
  </si>
  <si>
    <t>06/17/2025 08:25am</t>
  </si>
  <si>
    <t>#1905927</t>
  </si>
  <si>
    <t>06/17/2025 10:45am</t>
  </si>
  <si>
    <t>#1907984</t>
  </si>
  <si>
    <t>06/18/2025 12:39pm</t>
  </si>
  <si>
    <t>#1909532</t>
  </si>
  <si>
    <t>06/19/2025 02:53am</t>
  </si>
  <si>
    <t>#1909857</t>
  </si>
  <si>
    <t>06/19/2025 06:14am</t>
  </si>
  <si>
    <t>#1910002</t>
  </si>
  <si>
    <t>06/19/2025 07:45am</t>
  </si>
  <si>
    <t>#1911025</t>
  </si>
  <si>
    <t>06/19/2025 11:33pm</t>
  </si>
  <si>
    <t>Ryan Kennedy Lawson</t>
  </si>
  <si>
    <t>#1911074</t>
  </si>
  <si>
    <t>06/19/2025 11:49pm</t>
  </si>
  <si>
    <t>#1911742</t>
  </si>
  <si>
    <t>06/20/2025 04:19am</t>
  </si>
  <si>
    <t>#1912027</t>
  </si>
  <si>
    <t>06/20/2025 10:50am</t>
  </si>
  <si>
    <t>Eric Phyfiher</t>
  </si>
  <si>
    <t>06/01/2025</t>
  </si>
  <si>
    <t>06/02/2025</t>
  </si>
  <si>
    <t>06/03/2025</t>
  </si>
  <si>
    <t>06/04/2025</t>
  </si>
  <si>
    <t>06/05/2025</t>
  </si>
  <si>
    <t>06/06/2025</t>
  </si>
  <si>
    <t>06/07/2025</t>
  </si>
  <si>
    <t>06/08/2025</t>
  </si>
  <si>
    <t>06/09/2025</t>
  </si>
  <si>
    <t>06/10/2025</t>
  </si>
  <si>
    <t>06/11/2025</t>
  </si>
  <si>
    <t>06/12/2025</t>
  </si>
  <si>
    <t>06/13/2025</t>
  </si>
  <si>
    <t>06/14/2025</t>
  </si>
  <si>
    <t>06/15/2025</t>
  </si>
  <si>
    <t>06/16/2025</t>
  </si>
  <si>
    <t>06/17/2025</t>
  </si>
  <si>
    <t>06/18/2025</t>
  </si>
  <si>
    <t>06/19/2025</t>
  </si>
  <si>
    <t>06/20/2025</t>
  </si>
  <si>
    <t>02:48 pm</t>
  </si>
  <si>
    <t>06:18 pm</t>
  </si>
  <si>
    <t>06:56 pm</t>
  </si>
  <si>
    <t>12:28 am</t>
  </si>
  <si>
    <t>10:37 pm</t>
  </si>
  <si>
    <t>01:49 am</t>
  </si>
  <si>
    <t>05:45 am</t>
  </si>
  <si>
    <t>06:33 am</t>
  </si>
  <si>
    <t>12:23 am</t>
  </si>
  <si>
    <t>05:38 pm</t>
  </si>
  <si>
    <t>10:50 pm</t>
  </si>
  <si>
    <t>01:21 pm</t>
  </si>
  <si>
    <t>06:04 am</t>
  </si>
  <si>
    <t>11:24 pm</t>
  </si>
  <si>
    <t>04:33 am</t>
  </si>
  <si>
    <t>06:22 am</t>
  </si>
  <si>
    <t>10:09 pm</t>
  </si>
  <si>
    <t>04:09 am</t>
  </si>
  <si>
    <t>05:39 pm</t>
  </si>
  <si>
    <t>02:34 am</t>
  </si>
  <si>
    <t>07:23 am</t>
  </si>
  <si>
    <t>10:22 am</t>
  </si>
  <si>
    <t>05:49 pm</t>
  </si>
  <si>
    <t>06:13 pm</t>
  </si>
  <si>
    <t>01:27 am</t>
  </si>
  <si>
    <t>02:46 am</t>
  </si>
  <si>
    <t>02:25 am</t>
  </si>
  <si>
    <t>05:14 am</t>
  </si>
  <si>
    <t>07:40 am</t>
  </si>
  <si>
    <t>02:53 am</t>
  </si>
  <si>
    <t>06:14 am</t>
  </si>
  <si>
    <t>07:45 am</t>
  </si>
  <si>
    <t>11:33 pm</t>
  </si>
  <si>
    <t>04:19 am</t>
  </si>
  <si>
    <t>10:50 am</t>
  </si>
  <si>
    <t>#1916092</t>
  </si>
  <si>
    <t>06/22/2025 12:11pm</t>
  </si>
  <si>
    <t>#1916285</t>
  </si>
  <si>
    <t>06/22/2025 03:38pm</t>
  </si>
  <si>
    <t>Michael Nguyen</t>
  </si>
  <si>
    <t>#1918466</t>
  </si>
  <si>
    <t>06/23/2025 10:15pm</t>
  </si>
  <si>
    <t>#1918544</t>
  </si>
  <si>
    <t>06/23/2025 10:35pm</t>
  </si>
  <si>
    <t>#1918850</t>
  </si>
  <si>
    <t>06/23/2025 11:56pm</t>
  </si>
  <si>
    <t>#1919880</t>
  </si>
  <si>
    <t>06/24/2025 09:09am</t>
  </si>
  <si>
    <t>#1919915</t>
  </si>
  <si>
    <t>06/24/2025 10:20am</t>
  </si>
  <si>
    <t>#1920629</t>
  </si>
  <si>
    <t>06/24/2025 09:38pm</t>
  </si>
  <si>
    <t>#1920716</t>
  </si>
  <si>
    <t>06/24/2025 10:10pm</t>
  </si>
  <si>
    <t>#1920848</t>
  </si>
  <si>
    <t>06/24/2025 10:42pm</t>
  </si>
  <si>
    <t>#1922567</t>
  </si>
  <si>
    <t>06/25/2025 02:45pm</t>
  </si>
  <si>
    <t>#1922769</t>
  </si>
  <si>
    <t>06/25/2025 05:27pm</t>
  </si>
  <si>
    <t>#1923312</t>
  </si>
  <si>
    <t>06/25/2025 10:07pm</t>
  </si>
  <si>
    <t>#1923458</t>
  </si>
  <si>
    <t>06/25/2025 10:51pm</t>
  </si>
  <si>
    <t>#1923808</t>
  </si>
  <si>
    <t>06/26/2025 12:17am</t>
  </si>
  <si>
    <t>#1924477</t>
  </si>
  <si>
    <t>06/26/2025 05:03am</t>
  </si>
  <si>
    <t>#1924734</t>
  </si>
  <si>
    <t>06/26/2025 10:37am</t>
  </si>
  <si>
    <t>#1924845</t>
  </si>
  <si>
    <t>06/26/2025 12:31pm</t>
  </si>
  <si>
    <t>#1925285</t>
  </si>
  <si>
    <t>06/26/2025 07:20pm</t>
  </si>
  <si>
    <t>Hilljack Diamond</t>
  </si>
  <si>
    <t>#1925954</t>
  </si>
  <si>
    <t>06/27/2025 12:06am</t>
  </si>
  <si>
    <t>#1928606</t>
  </si>
  <si>
    <t>06/28/2025 01:47am</t>
  </si>
  <si>
    <t>#1929275</t>
  </si>
  <si>
    <t>06/28/2025 09:00am</t>
  </si>
  <si>
    <t>#1929370</t>
  </si>
  <si>
    <t>06/28/2025 10:12am</t>
  </si>
  <si>
    <t>#1929585</t>
  </si>
  <si>
    <t>06/28/2025 01:19pm</t>
  </si>
  <si>
    <t>#1930740</t>
  </si>
  <si>
    <t>06/29/2025 01:06am</t>
  </si>
  <si>
    <t>#1930776</t>
  </si>
  <si>
    <t>06/29/2025 01:17am</t>
  </si>
  <si>
    <t>#1930864</t>
  </si>
  <si>
    <t>06/29/2025 01:41am</t>
  </si>
  <si>
    <t>#1931351</t>
  </si>
  <si>
    <t>06/29/2025 04:52am</t>
  </si>
  <si>
    <t>#1931620</t>
  </si>
  <si>
    <t>06/29/2025 09:27am</t>
  </si>
  <si>
    <t>#1931792</t>
  </si>
  <si>
    <t>06/29/2025 11:55am</t>
  </si>
  <si>
    <t>#1931875</t>
  </si>
  <si>
    <t>06/29/2025 01:40pm</t>
  </si>
  <si>
    <t>#1933608</t>
  </si>
  <si>
    <t>06/30/2025 03:25am</t>
  </si>
  <si>
    <t>#1934809</t>
  </si>
  <si>
    <t>06/30/2025 09:43pm</t>
  </si>
  <si>
    <t>#1934896</t>
  </si>
  <si>
    <t>06/30/2025 10:18pm</t>
  </si>
  <si>
    <t>06/22/2025</t>
  </si>
  <si>
    <t>06/23/2025</t>
  </si>
  <si>
    <t>06/24/2025</t>
  </si>
  <si>
    <t>06/25/2025</t>
  </si>
  <si>
    <t>06/26/2025</t>
  </si>
  <si>
    <t>06/27/2025</t>
  </si>
  <si>
    <t>06/28/2025</t>
  </si>
  <si>
    <t>06/29/2025</t>
  </si>
  <si>
    <t>06/30/2025</t>
  </si>
  <si>
    <t>12:11 pm</t>
  </si>
  <si>
    <t>03:38 pm</t>
  </si>
  <si>
    <t>11:56 pm</t>
  </si>
  <si>
    <t>09:09 am</t>
  </si>
  <si>
    <t>10:20 am</t>
  </si>
  <si>
    <t>10:10 pm</t>
  </si>
  <si>
    <t>10:51 pm</t>
  </si>
  <si>
    <t>12:17 am</t>
  </si>
  <si>
    <t>10:37 am</t>
  </si>
  <si>
    <t>07:20 pm</t>
  </si>
  <si>
    <t>09:00 am</t>
  </si>
  <si>
    <t>10:12 am</t>
  </si>
  <si>
    <t>01:17 am</t>
  </si>
  <si>
    <t>04:52 am</t>
  </si>
  <si>
    <t>01:40 pm</t>
  </si>
  <si>
    <t>#1936455</t>
  </si>
  <si>
    <t>07/01/2025 01:10pm</t>
  </si>
  <si>
    <t>#1936497</t>
  </si>
  <si>
    <t>07/01/2025 02:39pm</t>
  </si>
  <si>
    <t>#1936531</t>
  </si>
  <si>
    <t>07/01/2025 03:13pm</t>
  </si>
  <si>
    <t>#1936718</t>
  </si>
  <si>
    <t>07/01/2025 06:35pm</t>
  </si>
  <si>
    <t>#1937163</t>
  </si>
  <si>
    <t>07/01/2025 10:09pm</t>
  </si>
  <si>
    <t>#1937179</t>
  </si>
  <si>
    <t>07/01/2025 10:13pm</t>
  </si>
  <si>
    <t>#1939063</t>
  </si>
  <si>
    <t>07/02/2025 04:32pm</t>
  </si>
  <si>
    <t>#1939138</t>
  </si>
  <si>
    <t>07/02/2025 06:15pm</t>
  </si>
  <si>
    <t>#1939160</t>
  </si>
  <si>
    <t>07/02/2025 06:32pm</t>
  </si>
  <si>
    <t>#1939679</t>
  </si>
  <si>
    <t>07/02/2025 10:16pm</t>
  </si>
  <si>
    <t>#1939696</t>
  </si>
  <si>
    <t>07/02/2025 10:19pm</t>
  </si>
  <si>
    <t>#1939706</t>
  </si>
  <si>
    <t>07/02/2025 10:21pm</t>
  </si>
  <si>
    <t>#1941560</t>
  </si>
  <si>
    <t>07/03/2025 04:26pm</t>
  </si>
  <si>
    <t>#1943686</t>
  </si>
  <si>
    <t>07/04/2025 12:34pm</t>
  </si>
  <si>
    <t>#1945269</t>
  </si>
  <si>
    <t>07/05/2025 12:15am</t>
  </si>
  <si>
    <t>#1945353</t>
  </si>
  <si>
    <t>07/05/2025 02:04am</t>
  </si>
  <si>
    <t>#1946395</t>
  </si>
  <si>
    <t>07/05/2025 01:19pm</t>
  </si>
  <si>
    <t>#1947064</t>
  </si>
  <si>
    <t>07/05/2025 09:22pm</t>
  </si>
  <si>
    <t>#1948886</t>
  </si>
  <si>
    <t>07/06/2025 10:02am</t>
  </si>
  <si>
    <t>#1951509</t>
  </si>
  <si>
    <t>07/07/2025 05:12pm</t>
  </si>
  <si>
    <t>#1951969</t>
  </si>
  <si>
    <t>07/07/2025 10:11pm</t>
  </si>
  <si>
    <t>#1952112</t>
  </si>
  <si>
    <t>07/07/2025 10:52pm</t>
  </si>
  <si>
    <t>#1952725</t>
  </si>
  <si>
    <t>07/08/2025 01:18am</t>
  </si>
  <si>
    <t>#1952991</t>
  </si>
  <si>
    <t>07/08/2025 02:37am</t>
  </si>
  <si>
    <t>#1954218</t>
  </si>
  <si>
    <t>07/08/2025 08:09pm</t>
  </si>
  <si>
    <t>Kevin Barlow</t>
  </si>
  <si>
    <t>#1955499</t>
  </si>
  <si>
    <t>07/09/2025 02:22am</t>
  </si>
  <si>
    <t>#1956835</t>
  </si>
  <si>
    <t>07/09/2025 09:14pm</t>
  </si>
  <si>
    <t>#1956950</t>
  </si>
  <si>
    <t>07/09/2025 10:11pm</t>
  </si>
  <si>
    <t>#1956958</t>
  </si>
  <si>
    <t>07/09/2025 10:15pm</t>
  </si>
  <si>
    <t>#1957518</t>
  </si>
  <si>
    <t>07/10/2025 12:47am</t>
  </si>
  <si>
    <t>#1958635</t>
  </si>
  <si>
    <t>07/10/2025 05:20pm</t>
  </si>
  <si>
    <t>#1959419</t>
  </si>
  <si>
    <t>07/10/2025 11:47pm</t>
  </si>
  <si>
    <t>#1962378</t>
  </si>
  <si>
    <t>07/12/2025 10:51am</t>
  </si>
  <si>
    <t>#1962455</t>
  </si>
  <si>
    <t>07/12/2025 01:14pm</t>
  </si>
  <si>
    <t>#1963976</t>
  </si>
  <si>
    <t>07/13/2025 04:01am</t>
  </si>
  <si>
    <t>#1963989</t>
  </si>
  <si>
    <t>07/13/2025 04:13am</t>
  </si>
  <si>
    <t>Hasibullah Siddiqi</t>
  </si>
  <si>
    <t>#1964089</t>
  </si>
  <si>
    <t>07/13/2025 05:15am</t>
  </si>
  <si>
    <t>#1964399</t>
  </si>
  <si>
    <t>07/13/2025 12:14pm</t>
  </si>
  <si>
    <t>#1965398</t>
  </si>
  <si>
    <t>07/14/2025 12:10am</t>
  </si>
  <si>
    <t>Michael Trejo</t>
  </si>
  <si>
    <t>#1965541</t>
  </si>
  <si>
    <t>07/14/2025 01:14am</t>
  </si>
  <si>
    <t>#1965749</t>
  </si>
  <si>
    <t>07/14/2025 02:56am</t>
  </si>
  <si>
    <t>#1966326</t>
  </si>
  <si>
    <t>07/14/2025 04:03pm</t>
  </si>
  <si>
    <t>#1968034</t>
  </si>
  <si>
    <t>07/15/2025 08:37am</t>
  </si>
  <si>
    <t>Jason Earnest</t>
  </si>
  <si>
    <t>#1968040</t>
  </si>
  <si>
    <t>07/15/2025 09:00am</t>
  </si>
  <si>
    <t>#1968076</t>
  </si>
  <si>
    <t>07/15/2025 10:08am</t>
  </si>
  <si>
    <t>#1968078</t>
  </si>
  <si>
    <t>07/15/2025 10:12am</t>
  </si>
  <si>
    <t>#1968121</t>
  </si>
  <si>
    <t>07/15/2025 11:43am</t>
  </si>
  <si>
    <t>#1968201</t>
  </si>
  <si>
    <t>07/15/2025 02:25pm</t>
  </si>
  <si>
    <t>#1968267</t>
  </si>
  <si>
    <t>07/15/2025 03:45pm</t>
  </si>
  <si>
    <t>#1968280</t>
  </si>
  <si>
    <t>07/15/2025 03:59pm</t>
  </si>
  <si>
    <t>#1968323</t>
  </si>
  <si>
    <t>07/15/2025 04:30pm</t>
  </si>
  <si>
    <t>#1968600</t>
  </si>
  <si>
    <t>07/15/2025 08:38pm</t>
  </si>
  <si>
    <t>#1968658</t>
  </si>
  <si>
    <t>07/15/2025 09:11pm</t>
  </si>
  <si>
    <t>#1970383</t>
  </si>
  <si>
    <t>07/16/2025 03:36pm</t>
  </si>
  <si>
    <t>Odean Brown</t>
  </si>
  <si>
    <t>#1971644</t>
  </si>
  <si>
    <t>07/17/2025 02:23am</t>
  </si>
  <si>
    <t>#1972162</t>
  </si>
  <si>
    <t>07/17/2025 09:19am</t>
  </si>
  <si>
    <t>#1972846</t>
  </si>
  <si>
    <t>07/17/2025 10:12pm</t>
  </si>
  <si>
    <t>#1972884</t>
  </si>
  <si>
    <t>07/17/2025 10:29pm</t>
  </si>
  <si>
    <t>#1974020</t>
  </si>
  <si>
    <t>07/18/2025 06:15am</t>
  </si>
  <si>
    <t>#1974054</t>
  </si>
  <si>
    <t>07/18/2025 07:14am</t>
  </si>
  <si>
    <t>#1974075</t>
  </si>
  <si>
    <t>07/18/2025 08:06am</t>
  </si>
  <si>
    <t>#1974111</t>
  </si>
  <si>
    <t>07/18/2025 09:32am</t>
  </si>
  <si>
    <t>#1974137</t>
  </si>
  <si>
    <t>07/18/2025 10:02am</t>
  </si>
  <si>
    <t>#1974213</t>
  </si>
  <si>
    <t>07/18/2025 12:21pm</t>
  </si>
  <si>
    <t>#1974221</t>
  </si>
  <si>
    <t>07/18/2025 12:44pm</t>
  </si>
  <si>
    <t>#1974228</t>
  </si>
  <si>
    <t>07/18/2025 12:55pm</t>
  </si>
  <si>
    <t>#1974229</t>
  </si>
  <si>
    <t>07/18/2025 12:56pm</t>
  </si>
  <si>
    <t>#1976342</t>
  </si>
  <si>
    <t>07/19/2025 11:38am</t>
  </si>
  <si>
    <t>#1976723</t>
  </si>
  <si>
    <t>07/19/2025 06:53pm</t>
  </si>
  <si>
    <t>#1981741</t>
  </si>
  <si>
    <t>07/21/2025 10:48pm</t>
  </si>
  <si>
    <t>#1983041</t>
  </si>
  <si>
    <t>07/22/2025 07:28am</t>
  </si>
  <si>
    <t>#1983361</t>
  </si>
  <si>
    <t>07/22/2025 04:48pm</t>
  </si>
  <si>
    <t>#1983602</t>
  </si>
  <si>
    <t>07/22/2025 08:45pm</t>
  </si>
  <si>
    <t>#1983692</t>
  </si>
  <si>
    <t>07/22/2025 09:21pm</t>
  </si>
  <si>
    <t>#1985566</t>
  </si>
  <si>
    <t>07/23/2025 07:15pm</t>
  </si>
  <si>
    <t>Charles Knott</t>
  </si>
  <si>
    <t>#1985755</t>
  </si>
  <si>
    <t>07/23/2025 09:09pm</t>
  </si>
  <si>
    <t>07/01/2025</t>
  </si>
  <si>
    <t>07/02/2025</t>
  </si>
  <si>
    <t>07/03/2025</t>
  </si>
  <si>
    <t>07/04/2025</t>
  </si>
  <si>
    <t>07/05/2025</t>
  </si>
  <si>
    <t>07/06/2025</t>
  </si>
  <si>
    <t>07/07/2025</t>
  </si>
  <si>
    <t>07/08/2025</t>
  </si>
  <si>
    <t>07/09/2025</t>
  </si>
  <si>
    <t>07/10/2025</t>
  </si>
  <si>
    <t>07/12/2025</t>
  </si>
  <si>
    <t>07/13/2025</t>
  </si>
  <si>
    <t>07/14/2025</t>
  </si>
  <si>
    <t>07/15/2025</t>
  </si>
  <si>
    <t>07/16/2025</t>
  </si>
  <si>
    <t>07/17/2025</t>
  </si>
  <si>
    <t>07/18/2025</t>
  </si>
  <si>
    <t>07/19/2025</t>
  </si>
  <si>
    <t>07/21/2025</t>
  </si>
  <si>
    <t>07/22/2025</t>
  </si>
  <si>
    <t>07/23/2025</t>
  </si>
  <si>
    <t>01:10 pm</t>
  </si>
  <si>
    <t>02:39 pm</t>
  </si>
  <si>
    <t>06:35 pm</t>
  </si>
  <si>
    <t>04:32 pm</t>
  </si>
  <si>
    <t>06:15 pm</t>
  </si>
  <si>
    <t>06:32 pm</t>
  </si>
  <si>
    <t>04:26 pm</t>
  </si>
  <si>
    <t>12:34 pm</t>
  </si>
  <si>
    <t>09:22 pm</t>
  </si>
  <si>
    <t>10:02 am</t>
  </si>
  <si>
    <t>05:12 pm</t>
  </si>
  <si>
    <t>10:52 pm</t>
  </si>
  <si>
    <t>12:47 am</t>
  </si>
  <si>
    <t>04:13 am</t>
  </si>
  <si>
    <t>05:15 am</t>
  </si>
  <si>
    <t>12:14 pm</t>
  </si>
  <si>
    <t>12:10 am</t>
  </si>
  <si>
    <t>02:56 am</t>
  </si>
  <si>
    <t>08:37 am</t>
  </si>
  <si>
    <t>11:43 am</t>
  </si>
  <si>
    <t>03:45 pm</t>
  </si>
  <si>
    <t>03:59 pm</t>
  </si>
  <si>
    <t>04:30 pm</t>
  </si>
  <si>
    <t>08:38 pm</t>
  </si>
  <si>
    <t>03:36 pm</t>
  </si>
  <si>
    <t>09:19 am</t>
  </si>
  <si>
    <t>07:14 am</t>
  </si>
  <si>
    <t>08:06 am</t>
  </si>
  <si>
    <t>09:32 am</t>
  </si>
  <si>
    <t>12:56 pm</t>
  </si>
  <si>
    <t>06:53 pm</t>
  </si>
  <si>
    <t>08:45 pm</t>
  </si>
  <si>
    <t>09:09 pm</t>
  </si>
  <si>
    <t>Jul-25</t>
  </si>
  <si>
    <t>#1987517</t>
  </si>
  <si>
    <t>07/24/2025 05:12pm</t>
  </si>
  <si>
    <t>#1988878</t>
  </si>
  <si>
    <t>07/25/2025 02:59am</t>
  </si>
  <si>
    <t>#1990178</t>
  </si>
  <si>
    <t>07/25/2025 10:36pm</t>
  </si>
  <si>
    <t>#1990817</t>
  </si>
  <si>
    <t>07/26/2025 01:40am</t>
  </si>
  <si>
    <t>#1990823</t>
  </si>
  <si>
    <t>07/26/2025 01:43am</t>
  </si>
  <si>
    <t>#1991354</t>
  </si>
  <si>
    <t>07/26/2025 03:38am</t>
  </si>
  <si>
    <t>#1991536</t>
  </si>
  <si>
    <t>07/26/2025 08:01am</t>
  </si>
  <si>
    <t>#1991957</t>
  </si>
  <si>
    <t>07/26/2025 03:43pm</t>
  </si>
  <si>
    <t>#1992115</t>
  </si>
  <si>
    <t>07/26/2025 05:04pm</t>
  </si>
  <si>
    <t>#1992144</t>
  </si>
  <si>
    <t>07/26/2025 07:01pm</t>
  </si>
  <si>
    <t>#1992164</t>
  </si>
  <si>
    <t>07/26/2025 07:14pm</t>
  </si>
  <si>
    <t>#1992519</t>
  </si>
  <si>
    <t>07/26/2025 10:02pm</t>
  </si>
  <si>
    <t>#1993109</t>
  </si>
  <si>
    <t>07/27/2025 01:01am</t>
  </si>
  <si>
    <t>Lashell Lopez</t>
  </si>
  <si>
    <t>#1993512</t>
  </si>
  <si>
    <t>07/27/2025 03:37am</t>
  </si>
  <si>
    <t>#1993601</t>
  </si>
  <si>
    <t>07/27/2025 04:04am</t>
  </si>
  <si>
    <t>#1993726</t>
  </si>
  <si>
    <t>07/27/2025 06:07am</t>
  </si>
  <si>
    <t>#1994550</t>
  </si>
  <si>
    <t>07/27/2025 07:17pm</t>
  </si>
  <si>
    <t>#1996487</t>
  </si>
  <si>
    <t>07/28/2025 03:01pm</t>
  </si>
  <si>
    <t>#1996612</t>
  </si>
  <si>
    <t>07/28/2025 05:05pm</t>
  </si>
  <si>
    <t>#1996640</t>
  </si>
  <si>
    <t>07/28/2025 05:30pm</t>
  </si>
  <si>
    <t>#1997782</t>
  </si>
  <si>
    <t>07/29/2025 01:28am</t>
  </si>
  <si>
    <t>#2000395</t>
  </si>
  <si>
    <t>07/29/2025 01:30am</t>
  </si>
  <si>
    <t>#1998566</t>
  </si>
  <si>
    <t>07/29/2025 08:03am</t>
  </si>
  <si>
    <t>#1998586</t>
  </si>
  <si>
    <t>07/29/2025 09:10am</t>
  </si>
  <si>
    <t>#1999173</t>
  </si>
  <si>
    <t>07/29/2025 09:16pm</t>
  </si>
  <si>
    <t>#1999379</t>
  </si>
  <si>
    <t>07/29/2025 10:31pm</t>
  </si>
  <si>
    <t>#1999725</t>
  </si>
  <si>
    <t>07/30/2025 12:11am</t>
  </si>
  <si>
    <t>#1999763</t>
  </si>
  <si>
    <t>07/30/2025 12:27am</t>
  </si>
  <si>
    <t>#1999900</t>
  </si>
  <si>
    <t>07/30/2025 01:17am</t>
  </si>
  <si>
    <t>#2000123</t>
  </si>
  <si>
    <t>07/30/2025 02:51am</t>
  </si>
  <si>
    <t>#2000490</t>
  </si>
  <si>
    <t>07/30/2025 05:49am</t>
  </si>
  <si>
    <t>#2001493</t>
  </si>
  <si>
    <t>07/30/2025 10:41pm</t>
  </si>
  <si>
    <t>#2001541</t>
  </si>
  <si>
    <t>07/30/2025 10:52pm</t>
  </si>
  <si>
    <t>#2001694</t>
  </si>
  <si>
    <t>07/30/2025 11:39pm</t>
  </si>
  <si>
    <t>#2002094</t>
  </si>
  <si>
    <t>07/31/2025 01:52am</t>
  </si>
  <si>
    <t>#2003022</t>
  </si>
  <si>
    <t>07/31/2025 06:27pm</t>
  </si>
  <si>
    <t>07/24/2025</t>
  </si>
  <si>
    <t>07/25/2025</t>
  </si>
  <si>
    <t>07/26/2025</t>
  </si>
  <si>
    <t>07/27/2025</t>
  </si>
  <si>
    <t>07/28/2025</t>
  </si>
  <si>
    <t>07/29/2025</t>
  </si>
  <si>
    <t>07/30/2025</t>
  </si>
  <si>
    <t>07/31/2025</t>
  </si>
  <si>
    <t>01:40 am</t>
  </si>
  <si>
    <t>03:38 am</t>
  </si>
  <si>
    <t>08:01 am</t>
  </si>
  <si>
    <t>03:43 pm</t>
  </si>
  <si>
    <t>04:04 am</t>
  </si>
  <si>
    <t>06:07 am</t>
  </si>
  <si>
    <t>07:17 pm</t>
  </si>
  <si>
    <t>05:05 pm</t>
  </si>
  <si>
    <t>02:51 am</t>
  </si>
  <si>
    <t>05:49 am</t>
  </si>
  <si>
    <t>06:27 pm</t>
  </si>
  <si>
    <t>#2004440</t>
  </si>
  <si>
    <t>08/01/2025 04:45am</t>
  </si>
  <si>
    <t>#2004667</t>
  </si>
  <si>
    <t>08/01/2025 07:34am</t>
  </si>
  <si>
    <t>#2004789</t>
  </si>
  <si>
    <t>08/01/2025 01:15pm</t>
  </si>
  <si>
    <t>#2005225</t>
  </si>
  <si>
    <t>08/01/2025 07:28pm</t>
  </si>
  <si>
    <t>Frederico Peterson</t>
  </si>
  <si>
    <t>#2005383</t>
  </si>
  <si>
    <t>08/01/2025 09:06pm</t>
  </si>
  <si>
    <t>#2006779</t>
  </si>
  <si>
    <t>08/02/2025 09:51am</t>
  </si>
  <si>
    <t>#2006992</t>
  </si>
  <si>
    <t>08/02/2025 01:32pm</t>
  </si>
  <si>
    <t>#2008531</t>
  </si>
  <si>
    <t>08/03/2025 02:52am</t>
  </si>
  <si>
    <t>#2008904</t>
  </si>
  <si>
    <t>08/03/2025 05:03am</t>
  </si>
  <si>
    <t>#2008959</t>
  </si>
  <si>
    <t>08/03/2025 05:55am</t>
  </si>
  <si>
    <t>#2008964</t>
  </si>
  <si>
    <t>08/03/2025 05:59am</t>
  </si>
  <si>
    <t>#2011372</t>
  </si>
  <si>
    <t>08/04/2025 05:22am</t>
  </si>
  <si>
    <t>#2011813</t>
  </si>
  <si>
    <t>08/04/2025 04:48pm</t>
  </si>
  <si>
    <t>#2012248</t>
  </si>
  <si>
    <t>08/04/2025 10:22pm</t>
  </si>
  <si>
    <t>#2012253</t>
  </si>
  <si>
    <t>08/04/2025 10:24pm</t>
  </si>
  <si>
    <t>#2012343</t>
  </si>
  <si>
    <t>08/04/2025 10:56pm</t>
  </si>
  <si>
    <t>#2012668</t>
  </si>
  <si>
    <t>08/05/2025 12:28am</t>
  </si>
  <si>
    <t>#2013661</t>
  </si>
  <si>
    <t>08/05/2025 12:50pm</t>
  </si>
  <si>
    <t>#2013883</t>
  </si>
  <si>
    <t>08/05/2025 05:09pm</t>
  </si>
  <si>
    <t>#2014200</t>
  </si>
  <si>
    <t>08/05/2025 09:18pm</t>
  </si>
  <si>
    <t>#2014300</t>
  </si>
  <si>
    <t>08/05/2025 10:13pm</t>
  </si>
  <si>
    <t>#2014450</t>
  </si>
  <si>
    <t>08/05/2025 11:06pm</t>
  </si>
  <si>
    <t>#2016492</t>
  </si>
  <si>
    <t>08/06/2025 10:30pm</t>
  </si>
  <si>
    <t>#2016691</t>
  </si>
  <si>
    <t>08/06/2025 11:25pm</t>
  </si>
  <si>
    <t>#2016861</t>
  </si>
  <si>
    <t>08/07/2025 12:18am</t>
  </si>
  <si>
    <t>#2016882</t>
  </si>
  <si>
    <t>08/07/2025 12:25am</t>
  </si>
  <si>
    <t>#2017635</t>
  </si>
  <si>
    <t>08/07/2025 05:11am</t>
  </si>
  <si>
    <t>#2017806</t>
  </si>
  <si>
    <t>08/07/2025 08:28am</t>
  </si>
  <si>
    <t>Daniel Augustine Herrera</t>
  </si>
  <si>
    <t>#2020409</t>
  </si>
  <si>
    <t>08/08/2025 07:37pm</t>
  </si>
  <si>
    <t>#2020420</t>
  </si>
  <si>
    <t>08/08/2025 07:43pm</t>
  </si>
  <si>
    <t>#2020477</t>
  </si>
  <si>
    <t>08/08/2025 08:11pm</t>
  </si>
  <si>
    <t>#2020491</t>
  </si>
  <si>
    <t>08/08/2025 08:20pm</t>
  </si>
  <si>
    <t>#2020898</t>
  </si>
  <si>
    <t>08/08/2025 10:57pm</t>
  </si>
  <si>
    <t>#2022150</t>
  </si>
  <si>
    <t>08/09/2025 09:05am</t>
  </si>
  <si>
    <t>#2022503</t>
  </si>
  <si>
    <t>08/09/2025 03:29pm</t>
  </si>
  <si>
    <t>Omid Aslami</t>
  </si>
  <si>
    <t>#2022513</t>
  </si>
  <si>
    <t>08/09/2025 03:37pm</t>
  </si>
  <si>
    <t>#2022668</t>
  </si>
  <si>
    <t>08/09/2025 06:17pm</t>
  </si>
  <si>
    <t>Lost / Person</t>
  </si>
  <si>
    <t>#2023832</t>
  </si>
  <si>
    <t>08/10/2025 01:48am</t>
  </si>
  <si>
    <t>#2024311</t>
  </si>
  <si>
    <t>08/10/2025 04:25am</t>
  </si>
  <si>
    <t>#2024810</t>
  </si>
  <si>
    <t>08/10/2025 11:29am</t>
  </si>
  <si>
    <t>#2024926</t>
  </si>
  <si>
    <t>08/10/2025 01:49pm</t>
  </si>
  <si>
    <t>#2026950</t>
  </si>
  <si>
    <t>08/11/2025 06:21am</t>
  </si>
  <si>
    <t>#2027062</t>
  </si>
  <si>
    <t>08/11/2025 11:14am</t>
  </si>
  <si>
    <t>#2027114</t>
  </si>
  <si>
    <t>08/11/2025 12:23pm</t>
  </si>
  <si>
    <t>#2027308</t>
  </si>
  <si>
    <t>08/11/2025 03:37pm</t>
  </si>
  <si>
    <t>#2029003</t>
  </si>
  <si>
    <t>08/12/2025 05:56am</t>
  </si>
  <si>
    <t>#2029092</t>
  </si>
  <si>
    <t>08/12/2025 07:56am</t>
  </si>
  <si>
    <t>#2029120</t>
  </si>
  <si>
    <t>08/12/2025 09:08am</t>
  </si>
  <si>
    <t>#2029151</t>
  </si>
  <si>
    <t>08/12/2025 10:25am</t>
  </si>
  <si>
    <t>#2029307</t>
  </si>
  <si>
    <t>08/12/2025 02:57pm</t>
  </si>
  <si>
    <t>#2029526</t>
  </si>
  <si>
    <t>08/12/2025 05:39pm</t>
  </si>
  <si>
    <t>#2030157</t>
  </si>
  <si>
    <t>08/12/2025 10:27pm</t>
  </si>
  <si>
    <t>#2031861</t>
  </si>
  <si>
    <t>08/13/2025 04:20pm</t>
  </si>
  <si>
    <t>#2032434</t>
  </si>
  <si>
    <t>08/13/2025 10:35pm</t>
  </si>
  <si>
    <t>#2032443</t>
  </si>
  <si>
    <t>08/13/2025 10:39pm</t>
  </si>
  <si>
    <t>#2033658</t>
  </si>
  <si>
    <t>08/14/2025 04:42am</t>
  </si>
  <si>
    <t>#2033697</t>
  </si>
  <si>
    <t>08/14/2025 05:19am</t>
  </si>
  <si>
    <t>#2034073</t>
  </si>
  <si>
    <t>08/14/2025 02:28pm</t>
  </si>
  <si>
    <t>#2034577</t>
  </si>
  <si>
    <t>08/14/2025 09:06pm</t>
  </si>
  <si>
    <t>#2034616</t>
  </si>
  <si>
    <t>08/14/2025 09:17pm</t>
  </si>
  <si>
    <t>#2036134</t>
  </si>
  <si>
    <t>08/15/2025 07:58am</t>
  </si>
  <si>
    <t>Jamar Banks</t>
  </si>
  <si>
    <t>#2036205</t>
  </si>
  <si>
    <t>08/15/2025 09:53am</t>
  </si>
  <si>
    <t>#2036280</t>
  </si>
  <si>
    <t>08/15/2025 12:12pm</t>
  </si>
  <si>
    <t>#2036409</t>
  </si>
  <si>
    <t>08/15/2025 03:05pm</t>
  </si>
  <si>
    <t>#2036546</t>
  </si>
  <si>
    <t>08/15/2025 05:21pm</t>
  </si>
  <si>
    <t>#2036644</t>
  </si>
  <si>
    <t>08/15/2025 06:49pm</t>
  </si>
  <si>
    <t>#2037151</t>
  </si>
  <si>
    <t>08/15/2025 11:06pm</t>
  </si>
  <si>
    <t>#2038254</t>
  </si>
  <si>
    <t>08/16/2025 07:06am</t>
  </si>
  <si>
    <t>#2038297</t>
  </si>
  <si>
    <t>08/16/2025 08:07am</t>
  </si>
  <si>
    <t>#2039924</t>
  </si>
  <si>
    <t>08/17/2025 02:18am</t>
  </si>
  <si>
    <t>#2040469</t>
  </si>
  <si>
    <t>08/17/2025 07:17am</t>
  </si>
  <si>
    <t>#2040543</t>
  </si>
  <si>
    <t>08/17/2025 09:38am</t>
  </si>
  <si>
    <t>#2040768</t>
  </si>
  <si>
    <t>08/17/2025 01:11pm</t>
  </si>
  <si>
    <t>#2041801</t>
  </si>
  <si>
    <t>08/17/2025 11:54pm</t>
  </si>
  <si>
    <t>#2042026</t>
  </si>
  <si>
    <t>08/18/2025 01:36am</t>
  </si>
  <si>
    <t>#2043135</t>
  </si>
  <si>
    <t>08/18/2025 05:48pm</t>
  </si>
  <si>
    <t>#2043533</t>
  </si>
  <si>
    <t>08/18/2025 10:15pm</t>
  </si>
  <si>
    <t>#2043542</t>
  </si>
  <si>
    <t>08/18/2025 10:20pm</t>
  </si>
  <si>
    <t>#2043545</t>
  </si>
  <si>
    <t>08/18/2025 10:22pm</t>
  </si>
  <si>
    <t>#2044037</t>
  </si>
  <si>
    <t>08/19/2025 01:38am</t>
  </si>
  <si>
    <t>#2044687</t>
  </si>
  <si>
    <t>08/19/2025 11:02am</t>
  </si>
  <si>
    <t>#2044698</t>
  </si>
  <si>
    <t>08/19/2025 11:46am</t>
  </si>
  <si>
    <t>#2044828</t>
  </si>
  <si>
    <t>08/19/2025 03:33pm</t>
  </si>
  <si>
    <t>#2046899</t>
  </si>
  <si>
    <t>08/20/2025 03:50pm</t>
  </si>
  <si>
    <t>#2047060</t>
  </si>
  <si>
    <t>08/20/2025 06:40pm</t>
  </si>
  <si>
    <t>#2047205</t>
  </si>
  <si>
    <t>08/20/2025 08:38pm</t>
  </si>
  <si>
    <t>#2047389</t>
  </si>
  <si>
    <t>08/20/2025 10:28pm</t>
  </si>
  <si>
    <t>#2047674</t>
  </si>
  <si>
    <t>08/20/2025 11:52pm</t>
  </si>
  <si>
    <t>#2047694</t>
  </si>
  <si>
    <t>08/21/2025 12:04am</t>
  </si>
  <si>
    <t>#2048516</t>
  </si>
  <si>
    <t>08/21/2025 06:37am</t>
  </si>
  <si>
    <t>#2048554</t>
  </si>
  <si>
    <t>08/21/2025 07:03am</t>
  </si>
  <si>
    <t>#2048595</t>
  </si>
  <si>
    <t>08/21/2025 08:10am</t>
  </si>
  <si>
    <t>#2048640</t>
  </si>
  <si>
    <t>08/21/2025 10:34am</t>
  </si>
  <si>
    <t>#2049026</t>
  </si>
  <si>
    <t>08/21/2025 06:48pm</t>
  </si>
  <si>
    <t>#2049241</t>
  </si>
  <si>
    <t>08/21/2025 09:12pm</t>
  </si>
  <si>
    <t>#2050844</t>
  </si>
  <si>
    <t>08/22/2025 03:49pm</t>
  </si>
  <si>
    <t>#2051100</t>
  </si>
  <si>
    <t>08/22/2025 09:23pm</t>
  </si>
  <si>
    <t>#2052478</t>
  </si>
  <si>
    <t>08/23/2025 05:56am</t>
  </si>
  <si>
    <t>#2052600</t>
  </si>
  <si>
    <t>08/23/2025 09:42am</t>
  </si>
  <si>
    <t>Pablo Ramos</t>
  </si>
  <si>
    <t>#2053451</t>
  </si>
  <si>
    <t>08/23/2025 10:31pm</t>
  </si>
  <si>
    <t>#2054408</t>
  </si>
  <si>
    <t>08/24/2025 05:11am</t>
  </si>
  <si>
    <t>#2055484</t>
  </si>
  <si>
    <t>08/24/2025 09:50pm</t>
  </si>
  <si>
    <t>#2055679</t>
  </si>
  <si>
    <t>08/24/2025 11:14pm</t>
  </si>
  <si>
    <t>#2056007</t>
  </si>
  <si>
    <t>08/25/2025 01:34am</t>
  </si>
  <si>
    <t>#2057460</t>
  </si>
  <si>
    <t>08/25/2025 10:14pm</t>
  </si>
  <si>
    <t>#2057707</t>
  </si>
  <si>
    <t>08/25/2025 11:40pm</t>
  </si>
  <si>
    <t>#2058525</t>
  </si>
  <si>
    <t>08/26/2025 03:30am</t>
  </si>
  <si>
    <t>#2058715</t>
  </si>
  <si>
    <t>08/26/2025 11:29am</t>
  </si>
  <si>
    <t>#2058744</t>
  </si>
  <si>
    <t>08/26/2025 12:28pm</t>
  </si>
  <si>
    <t>#2058864</t>
  </si>
  <si>
    <t>08/26/2025 02:42pm</t>
  </si>
  <si>
    <t>#2059246</t>
  </si>
  <si>
    <t>08/26/2025 08:27pm</t>
  </si>
  <si>
    <t>#2059531</t>
  </si>
  <si>
    <t>08/26/2025 10:31pm</t>
  </si>
  <si>
    <t>#2059841</t>
  </si>
  <si>
    <t>08/27/2025 12:17am</t>
  </si>
  <si>
    <t>#2060781</t>
  </si>
  <si>
    <t>08/27/2025 10:02am</t>
  </si>
  <si>
    <t>Emergency / Bomb Threat</t>
  </si>
  <si>
    <t>#2060786</t>
  </si>
  <si>
    <t>08/27/2025 10:28am</t>
  </si>
  <si>
    <t>#2060907</t>
  </si>
  <si>
    <t>08/27/2025 02:58pm</t>
  </si>
  <si>
    <t>#2061243</t>
  </si>
  <si>
    <t>08/27/2025 07:26pm</t>
  </si>
  <si>
    <t>#2061284</t>
  </si>
  <si>
    <t>08/27/2025 08:07pm</t>
  </si>
  <si>
    <t>#2061432</t>
  </si>
  <si>
    <t>08/27/2025 09:21pm</t>
  </si>
  <si>
    <t>#2061586</t>
  </si>
  <si>
    <t>08/27/2025 10:35pm</t>
  </si>
  <si>
    <t>#2063064</t>
  </si>
  <si>
    <t>08/28/2025 03:03pm</t>
  </si>
  <si>
    <t>#2063362</t>
  </si>
  <si>
    <t>08/28/2025 06:54pm</t>
  </si>
  <si>
    <t>Nine Rabago</t>
  </si>
  <si>
    <t>#2063395</t>
  </si>
  <si>
    <t>08/28/2025 07:18pm</t>
  </si>
  <si>
    <t>#2063660</t>
  </si>
  <si>
    <t>08/28/2025 09:48pm</t>
  </si>
  <si>
    <t>Carmelo Corona</t>
  </si>
  <si>
    <t>#2064902</t>
  </si>
  <si>
    <t>08/29/2025 04:00am</t>
  </si>
  <si>
    <t>#2066172</t>
  </si>
  <si>
    <t>08/29/2025 11:37pm</t>
  </si>
  <si>
    <t>#2067240</t>
  </si>
  <si>
    <t>08/30/2025 06:25am</t>
  </si>
  <si>
    <t>#2067320</t>
  </si>
  <si>
    <t>08/30/2025 06:58am</t>
  </si>
  <si>
    <t>#2067352</t>
  </si>
  <si>
    <t>08/30/2025 08:45am</t>
  </si>
  <si>
    <t>#2067366</t>
  </si>
  <si>
    <t>08/30/2025 09:23am</t>
  </si>
  <si>
    <t>#2067616</t>
  </si>
  <si>
    <t>08/30/2025 01:02pm</t>
  </si>
  <si>
    <t>#2068125</t>
  </si>
  <si>
    <t>08/30/2025 08:17pm</t>
  </si>
  <si>
    <t>#2068251</t>
  </si>
  <si>
    <t>08/30/2025 09:27pm</t>
  </si>
  <si>
    <t>#2069244</t>
  </si>
  <si>
    <t>08/31/2025 06:30am</t>
  </si>
  <si>
    <t>#2069254</t>
  </si>
  <si>
    <t>08/31/2025 06:34am</t>
  </si>
  <si>
    <t>#2069378</t>
  </si>
  <si>
    <t>08/31/2025 09:15am</t>
  </si>
  <si>
    <t>#2070443</t>
  </si>
  <si>
    <t>08/31/2025 10:40pm</t>
  </si>
  <si>
    <t>08/01/2025</t>
  </si>
  <si>
    <t>08/02/2025</t>
  </si>
  <si>
    <t>08/03/2025</t>
  </si>
  <si>
    <t>08/04/2025</t>
  </si>
  <si>
    <t>08/05/2025</t>
  </si>
  <si>
    <t>08/06/2025</t>
  </si>
  <si>
    <t>08/07/2025</t>
  </si>
  <si>
    <t>08/08/2025</t>
  </si>
  <si>
    <t>08/09/2025</t>
  </si>
  <si>
    <t>08/10/2025</t>
  </si>
  <si>
    <t>08/11/2025</t>
  </si>
  <si>
    <t>08/12/2025</t>
  </si>
  <si>
    <t>08/13/2025</t>
  </si>
  <si>
    <t>08/14/2025</t>
  </si>
  <si>
    <t>08/15/2025</t>
  </si>
  <si>
    <t>08/16/2025</t>
  </si>
  <si>
    <t>08/17/2025</t>
  </si>
  <si>
    <t>08/18/2025</t>
  </si>
  <si>
    <t>08/19/2025</t>
  </si>
  <si>
    <t>08/20/2025</t>
  </si>
  <si>
    <t>08/21/2025</t>
  </si>
  <si>
    <t>08/22/2025</t>
  </si>
  <si>
    <t>08/23/2025</t>
  </si>
  <si>
    <t>08/24/2025</t>
  </si>
  <si>
    <t>08/25/2025</t>
  </si>
  <si>
    <t>08/26/2025</t>
  </si>
  <si>
    <t>08/27/2025</t>
  </si>
  <si>
    <t>08/28/2025</t>
  </si>
  <si>
    <t>08/29/2025</t>
  </si>
  <si>
    <t>08/30/2025</t>
  </si>
  <si>
    <t>08/31/2025</t>
  </si>
  <si>
    <t>04:45 am</t>
  </si>
  <si>
    <t>07:34 am</t>
  </si>
  <si>
    <t>01:15 pm</t>
  </si>
  <si>
    <t>07:28 pm</t>
  </si>
  <si>
    <t>09:51 am</t>
  </si>
  <si>
    <t>02:52 am</t>
  </si>
  <si>
    <t>05:59 am</t>
  </si>
  <si>
    <t>10:56 pm</t>
  </si>
  <si>
    <t>12:50 pm</t>
  </si>
  <si>
    <t>05:09 pm</t>
  </si>
  <si>
    <t>10:30 pm</t>
  </si>
  <si>
    <t>11:25 pm</t>
  </si>
  <si>
    <t>12:25 am</t>
  </si>
  <si>
    <t>05:11 am</t>
  </si>
  <si>
    <t>03:29 pm</t>
  </si>
  <si>
    <t>06:17 pm</t>
  </si>
  <si>
    <t>04:25 am</t>
  </si>
  <si>
    <t>11:29 am</t>
  </si>
  <si>
    <t>06:21 am</t>
  </si>
  <si>
    <t>12:23 pm</t>
  </si>
  <si>
    <t>05:56 am</t>
  </si>
  <si>
    <t>07:56 am</t>
  </si>
  <si>
    <t>10:25 am</t>
  </si>
  <si>
    <t>10:39 pm</t>
  </si>
  <si>
    <t>04:42 am</t>
  </si>
  <si>
    <t>05:19 am</t>
  </si>
  <si>
    <t>07:58 am</t>
  </si>
  <si>
    <t>09:53 am</t>
  </si>
  <si>
    <t>12:12 pm</t>
  </si>
  <si>
    <t>07:06 am</t>
  </si>
  <si>
    <t>08:07 am</t>
  </si>
  <si>
    <t>09:38 am</t>
  </si>
  <si>
    <t>01:11 pm</t>
  </si>
  <si>
    <t>11:54 pm</t>
  </si>
  <si>
    <t>01:36 am</t>
  </si>
  <si>
    <t>05:48 pm</t>
  </si>
  <si>
    <t>11:46 am</t>
  </si>
  <si>
    <t>10:28 pm</t>
  </si>
  <si>
    <t>12:04 am</t>
  </si>
  <si>
    <t>08:10 am</t>
  </si>
  <si>
    <t>10:34 am</t>
  </si>
  <si>
    <t>06:48 pm</t>
  </si>
  <si>
    <t>09:12 pm</t>
  </si>
  <si>
    <t>01:34 am</t>
  </si>
  <si>
    <t>11:40 pm</t>
  </si>
  <si>
    <t>03:30 am</t>
  </si>
  <si>
    <t>02:58 pm</t>
  </si>
  <si>
    <t>07:26 pm</t>
  </si>
  <si>
    <t>03:03 pm</t>
  </si>
  <si>
    <t>04:00 am</t>
  </si>
  <si>
    <t>06:25 am</t>
  </si>
  <si>
    <t>09:27 pm</t>
  </si>
  <si>
    <t>06:34 am</t>
  </si>
  <si>
    <t>09:15 am</t>
  </si>
  <si>
    <t>10:40 pm</t>
  </si>
  <si>
    <t>Aug-25</t>
  </si>
  <si>
    <t>#2071784</t>
  </si>
  <si>
    <t>09/01/2025 02:30pm</t>
  </si>
  <si>
    <t>#2071856</t>
  </si>
  <si>
    <t>09/01/2025 03:18pm</t>
  </si>
  <si>
    <t>#2072151</t>
  </si>
  <si>
    <t>09/01/2025 06:53pm</t>
  </si>
  <si>
    <t>#2072153</t>
  </si>
  <si>
    <t>09/01/2025 06:54pm</t>
  </si>
  <si>
    <t>#2072289</t>
  </si>
  <si>
    <t>09/01/2025 08:25pm</t>
  </si>
  <si>
    <t>#2072528</t>
  </si>
  <si>
    <t>09/01/2025 10:12pm</t>
  </si>
  <si>
    <t>#2073885</t>
  </si>
  <si>
    <t>09/02/2025 09:11am</t>
  </si>
  <si>
    <t>#2073932</t>
  </si>
  <si>
    <t>09/02/2025 10:52am</t>
  </si>
  <si>
    <t>#2074033</t>
  </si>
  <si>
    <t>09/02/2025 02:29pm</t>
  </si>
  <si>
    <t>#2074297</t>
  </si>
  <si>
    <t>09/02/2025 05:27pm</t>
  </si>
  <si>
    <t>#2074354</t>
  </si>
  <si>
    <t>09/02/2025 06:13pm</t>
  </si>
  <si>
    <t>#2074423</t>
  </si>
  <si>
    <t>09/02/2025 07:10pm</t>
  </si>
  <si>
    <t>#2074579</t>
  </si>
  <si>
    <t>09/02/2025 08:34pm</t>
  </si>
  <si>
    <t>#2075800</t>
  </si>
  <si>
    <t>09/03/2025 01:45am</t>
  </si>
  <si>
    <t>#2076397</t>
  </si>
  <si>
    <t>09/03/2025 11:23am</t>
  </si>
  <si>
    <t>#2076775</t>
  </si>
  <si>
    <t>09/03/2025 07:02pm</t>
  </si>
  <si>
    <t>#2076897</t>
  </si>
  <si>
    <t>09/03/2025 08:12pm</t>
  </si>
  <si>
    <t>#2077051</t>
  </si>
  <si>
    <t>09/03/2025 09:26pm</t>
  </si>
  <si>
    <t>#2077054</t>
  </si>
  <si>
    <t>09/03/2025 09:27pm</t>
  </si>
  <si>
    <t>#2077148</t>
  </si>
  <si>
    <t>09/03/2025 10:17pm</t>
  </si>
  <si>
    <t>#2077710</t>
  </si>
  <si>
    <t>09/04/2025 01:13am</t>
  </si>
  <si>
    <t>#2078060</t>
  </si>
  <si>
    <t>09/04/2025 03:48am</t>
  </si>
  <si>
    <t>#2078685</t>
  </si>
  <si>
    <t>09/04/2025 05:04pm</t>
  </si>
  <si>
    <t>#2079125</t>
  </si>
  <si>
    <t>09/04/2025 09:37pm</t>
  </si>
  <si>
    <t>#2080448</t>
  </si>
  <si>
    <t>09/05/2025 08:36am</t>
  </si>
  <si>
    <t>Antione Washington</t>
  </si>
  <si>
    <t>#2080979</t>
  </si>
  <si>
    <t>09/05/2025 07:59pm</t>
  </si>
  <si>
    <t>Desiree Renae Kreil</t>
  </si>
  <si>
    <t>#2081139</t>
  </si>
  <si>
    <t>09/05/2025 09:13pm</t>
  </si>
  <si>
    <t>#2082556</t>
  </si>
  <si>
    <t>09/06/2025 07:07am</t>
  </si>
  <si>
    <t>#2082681</t>
  </si>
  <si>
    <t>09/06/2025 09:52am</t>
  </si>
  <si>
    <t>#2082692</t>
  </si>
  <si>
    <t>09/06/2025 10:12am</t>
  </si>
  <si>
    <t>#2082774</t>
  </si>
  <si>
    <t>09/06/2025 10:58am</t>
  </si>
  <si>
    <t>#2082886</t>
  </si>
  <si>
    <t>09/06/2025 01:03pm</t>
  </si>
  <si>
    <t>Carlos Gonzalez</t>
  </si>
  <si>
    <t>#2084299</t>
  </si>
  <si>
    <t>09/07/2025 02:00am</t>
  </si>
  <si>
    <t>#2085064</t>
  </si>
  <si>
    <t>09/07/2025 01:09pm</t>
  </si>
  <si>
    <t>Tristan Gonzales</t>
  </si>
  <si>
    <t>#2086809</t>
  </si>
  <si>
    <t>09/08/2025 06:04am</t>
  </si>
  <si>
    <t>Philip Brown</t>
  </si>
  <si>
    <t>#2086818</t>
  </si>
  <si>
    <t>09/08/2025 06:10am</t>
  </si>
  <si>
    <t>#2087373</t>
  </si>
  <si>
    <t>09/08/2025 06:46pm</t>
  </si>
  <si>
    <t>#2087393</t>
  </si>
  <si>
    <t>Emergency Response Incident Form</t>
  </si>
  <si>
    <t>09/08/2025 07:00pm</t>
  </si>
  <si>
    <t>#2087596</t>
  </si>
  <si>
    <t>09/08/2025 09:11pm</t>
  </si>
  <si>
    <t>#2088185</t>
  </si>
  <si>
    <t>09/09/2025 12:48am</t>
  </si>
  <si>
    <t>#2088193</t>
  </si>
  <si>
    <t>09/09/2025 12:50am</t>
  </si>
  <si>
    <t>#2089173</t>
  </si>
  <si>
    <t>09/09/2025 03:06pm</t>
  </si>
  <si>
    <t>#2089334</t>
  </si>
  <si>
    <t>09/09/2025 05:00pm</t>
  </si>
  <si>
    <t>#2090924</t>
  </si>
  <si>
    <t>09/10/2025 03:29am</t>
  </si>
  <si>
    <t>#2094017</t>
  </si>
  <si>
    <t>09/11/2025 08:00pm</t>
  </si>
  <si>
    <t>#2094200</t>
  </si>
  <si>
    <t>09/11/2025 09:35pm</t>
  </si>
  <si>
    <t>Nangialai Zafari</t>
  </si>
  <si>
    <t>#2096973</t>
  </si>
  <si>
    <t>09/13/2025 01:20am</t>
  </si>
  <si>
    <t>#2098277</t>
  </si>
  <si>
    <t>09/13/2025 04:30pm</t>
  </si>
  <si>
    <t>Angelo Major</t>
  </si>
  <si>
    <t>#2099058</t>
  </si>
  <si>
    <t>09/13/2025 11:51pm</t>
  </si>
  <si>
    <t>#2100283</t>
  </si>
  <si>
    <t>09/14/2025 12:52pm</t>
  </si>
  <si>
    <t>#2100381</t>
  </si>
  <si>
    <t>09/14/2025 02:37pm</t>
  </si>
  <si>
    <t>#2102910</t>
  </si>
  <si>
    <t>09/15/2025 07:20pm</t>
  </si>
  <si>
    <t>#2104196</t>
  </si>
  <si>
    <t>09/16/2025 03:12am</t>
  </si>
  <si>
    <t>#2104210</t>
  </si>
  <si>
    <t>09/16/2025 03:17am</t>
  </si>
  <si>
    <t>#2104780</t>
  </si>
  <si>
    <t>09/16/2025 11:04am</t>
  </si>
  <si>
    <t>#2106734</t>
  </si>
  <si>
    <t>09/17/2025 04:14am</t>
  </si>
  <si>
    <t>#2107517</t>
  </si>
  <si>
    <t>09/17/2025 05:25pm</t>
  </si>
  <si>
    <t>#2107542</t>
  </si>
  <si>
    <t>09/17/2025 05:45pm</t>
  </si>
  <si>
    <t>#2107757</t>
  </si>
  <si>
    <t>09/17/2025 08:37pm</t>
  </si>
  <si>
    <t>#2108074</t>
  </si>
  <si>
    <t>09/17/2025 10:35pm</t>
  </si>
  <si>
    <t>#2109191</t>
  </si>
  <si>
    <t>09/18/2025 05:16am</t>
  </si>
  <si>
    <t>#2109697</t>
  </si>
  <si>
    <t>09/18/2025 03:27pm</t>
  </si>
  <si>
    <t>#2111643</t>
  </si>
  <si>
    <t>09/19/2025 06:26am</t>
  </si>
  <si>
    <t>#2111845</t>
  </si>
  <si>
    <t>09/19/2025 12:04pm</t>
  </si>
  <si>
    <t>#2112069</t>
  </si>
  <si>
    <t>09/19/2025 02:46pm</t>
  </si>
  <si>
    <t>#2112513</t>
  </si>
  <si>
    <t>09/19/2025 08:57pm</t>
  </si>
  <si>
    <t>Christopher Richardson</t>
  </si>
  <si>
    <t>#2113541</t>
  </si>
  <si>
    <t>09/20/2025 01:15am</t>
  </si>
  <si>
    <t>#2114302</t>
  </si>
  <si>
    <t>09/20/2025 03:02pm</t>
  </si>
  <si>
    <t>#2114336</t>
  </si>
  <si>
    <t>09/20/2025 03:34pm</t>
  </si>
  <si>
    <t>#2114389</t>
  </si>
  <si>
    <t>09/20/2025 04:38pm</t>
  </si>
  <si>
    <t>#2114890</t>
  </si>
  <si>
    <t>09/20/2025 10:28pm</t>
  </si>
  <si>
    <t>#2115249</t>
  </si>
  <si>
    <t>09/21/2025 01:06am</t>
  </si>
  <si>
    <t>#2115888</t>
  </si>
  <si>
    <t>09/21/2025 06:32am</t>
  </si>
  <si>
    <t>#2118131</t>
  </si>
  <si>
    <t>09/22/2025 09:06am</t>
  </si>
  <si>
    <t>#2118214</t>
  </si>
  <si>
    <t>09/22/2025 12:05pm</t>
  </si>
  <si>
    <t>#2118309</t>
  </si>
  <si>
    <t>09/22/2025 02:27pm</t>
  </si>
  <si>
    <t>#2118602</t>
  </si>
  <si>
    <t>09/22/2025 06:09pm</t>
  </si>
  <si>
    <t>#2118780</t>
  </si>
  <si>
    <t>09/22/2025 08:12pm</t>
  </si>
  <si>
    <t>#2120551</t>
  </si>
  <si>
    <t>09/23/2025 02:48pm</t>
  </si>
  <si>
    <t>#2120567</t>
  </si>
  <si>
    <t>09/23/2025 02:59pm</t>
  </si>
  <si>
    <t>#2120583</t>
  </si>
  <si>
    <t>09/23/2025 03:11pm</t>
  </si>
  <si>
    <t>#2120774</t>
  </si>
  <si>
    <t>09/23/2025 05:26pm</t>
  </si>
  <si>
    <t>#2121037</t>
  </si>
  <si>
    <t>09/23/2025 08:10pm</t>
  </si>
  <si>
    <t>#2121354</t>
  </si>
  <si>
    <t>09/23/2025 10:22pm</t>
  </si>
  <si>
    <t>#2121364</t>
  </si>
  <si>
    <t>09/23/2025 10:29pm</t>
  </si>
  <si>
    <t>#2122431</t>
  </si>
  <si>
    <t>09/24/2025 03:41am</t>
  </si>
  <si>
    <t>#2122649</t>
  </si>
  <si>
    <t>09/24/2025 05:46am</t>
  </si>
  <si>
    <t>#2122654</t>
  </si>
  <si>
    <t>09/24/2025 05:54am</t>
  </si>
  <si>
    <t>#2122730</t>
  </si>
  <si>
    <t>09/24/2025 07:06am</t>
  </si>
  <si>
    <t>#2123080</t>
  </si>
  <si>
    <t>09/24/2025 03:35pm</t>
  </si>
  <si>
    <t>#2123424</t>
  </si>
  <si>
    <t>09/24/2025 08:08pm</t>
  </si>
  <si>
    <t>#2123838</t>
  </si>
  <si>
    <t>09/24/2025 10:42pm</t>
  </si>
  <si>
    <t>#2123856</t>
  </si>
  <si>
    <t>09/24/2025 10:46pm</t>
  </si>
  <si>
    <t>#2124453</t>
  </si>
  <si>
    <t>09/25/2025 02:10am</t>
  </si>
  <si>
    <t>#2125115</t>
  </si>
  <si>
    <t>09/25/2025 08:23am</t>
  </si>
  <si>
    <t>#2125624</t>
  </si>
  <si>
    <t>09/25/2025 05:54pm</t>
  </si>
  <si>
    <t>#2127563</t>
  </si>
  <si>
    <t>09/26/2025 03:55pm</t>
  </si>
  <si>
    <t>Marwa Batroukha</t>
  </si>
  <si>
    <t>#2128026</t>
  </si>
  <si>
    <t>09/26/2025 09:34pm</t>
  </si>
  <si>
    <t>#2129342</t>
  </si>
  <si>
    <t>09/27/2025 06:58am</t>
  </si>
  <si>
    <t>#2131293</t>
  </si>
  <si>
    <t>09/28/2025 04:42am</t>
  </si>
  <si>
    <t>#2131350</t>
  </si>
  <si>
    <t>09/28/2025 05:27am</t>
  </si>
  <si>
    <t>#2132751</t>
  </si>
  <si>
    <t>09/28/2025 11:32pm</t>
  </si>
  <si>
    <t>#2133878</t>
  </si>
  <si>
    <t>09/29/2025 02:30pm</t>
  </si>
  <si>
    <t>#2133901</t>
  </si>
  <si>
    <t>09/29/2025 02:56pm</t>
  </si>
  <si>
    <t>#2134591</t>
  </si>
  <si>
    <t>09/29/2025 10:20pm</t>
  </si>
  <si>
    <t>#2134860</t>
  </si>
  <si>
    <t>09/29/2025 11:35pm</t>
  </si>
  <si>
    <t>#2135348</t>
  </si>
  <si>
    <t>09/30/2025 02:32am</t>
  </si>
  <si>
    <t>#2135587</t>
  </si>
  <si>
    <t>09/30/2025 03:59am</t>
  </si>
  <si>
    <t>#2136078</t>
  </si>
  <si>
    <t>09/30/2025 12:15pm</t>
  </si>
  <si>
    <t>#2136455</t>
  </si>
  <si>
    <t>09/30/2025 05:30pm</t>
  </si>
  <si>
    <t>#2136736</t>
  </si>
  <si>
    <t>09/30/2025 08:47pm</t>
  </si>
  <si>
    <t>#2136965</t>
  </si>
  <si>
    <t>09/30/2025 10:20pm</t>
  </si>
  <si>
    <t>09/01/2025</t>
  </si>
  <si>
    <t>09/02/2025</t>
  </si>
  <si>
    <t>09/03/2025</t>
  </si>
  <si>
    <t>09/04/2025</t>
  </si>
  <si>
    <t>09/05/2025</t>
  </si>
  <si>
    <t>09/06/2025</t>
  </si>
  <si>
    <t>09/07/2025</t>
  </si>
  <si>
    <t>09/08/2025</t>
  </si>
  <si>
    <t>09/09/2025</t>
  </si>
  <si>
    <t>09/10/2025</t>
  </si>
  <si>
    <t>09/11/2025</t>
  </si>
  <si>
    <t>09/13/2025</t>
  </si>
  <si>
    <t>09/14/2025</t>
  </si>
  <si>
    <t>09/15/2025</t>
  </si>
  <si>
    <t>09/16/2025</t>
  </si>
  <si>
    <t>09/17/2025</t>
  </si>
  <si>
    <t>09/18/2025</t>
  </si>
  <si>
    <t>09/19/2025</t>
  </si>
  <si>
    <t>09/20/2025</t>
  </si>
  <si>
    <t>09/21/2025</t>
  </si>
  <si>
    <t>09/22/2025</t>
  </si>
  <si>
    <t>09/23/2025</t>
  </si>
  <si>
    <t>09/24/2025</t>
  </si>
  <si>
    <t>09/25/2025</t>
  </si>
  <si>
    <t>09/26/2025</t>
  </si>
  <si>
    <t>09/27/2025</t>
  </si>
  <si>
    <t>09/28/2025</t>
  </si>
  <si>
    <t>09/29/2025</t>
  </si>
  <si>
    <t>09/30/2025</t>
  </si>
  <si>
    <t>02:30 pm</t>
  </si>
  <si>
    <t>08:25 pm</t>
  </si>
  <si>
    <t>09:11 am</t>
  </si>
  <si>
    <t>07:10 pm</t>
  </si>
  <si>
    <t>09:37 pm</t>
  </si>
  <si>
    <t>07:59 pm</t>
  </si>
  <si>
    <t>09:52 am</t>
  </si>
  <si>
    <t>10:58 am</t>
  </si>
  <si>
    <t>01:03 pm</t>
  </si>
  <si>
    <t>01:09 pm</t>
  </si>
  <si>
    <t>06:10 am</t>
  </si>
  <si>
    <t>03:06 pm</t>
  </si>
  <si>
    <t>05:00 pm</t>
  </si>
  <si>
    <t>03:29 am</t>
  </si>
  <si>
    <t>09:35 pm</t>
  </si>
  <si>
    <t>03:17 am</t>
  </si>
  <si>
    <t>04:14 am</t>
  </si>
  <si>
    <t>05:16 am</t>
  </si>
  <si>
    <t>06:26 am</t>
  </si>
  <si>
    <t>12:04 pm</t>
  </si>
  <si>
    <t>03:34 pm</t>
  </si>
  <si>
    <t>09:06 am</t>
  </si>
  <si>
    <t>02:27 pm</t>
  </si>
  <si>
    <t>06:09 pm</t>
  </si>
  <si>
    <t>02:59 pm</t>
  </si>
  <si>
    <t>05:26 pm</t>
  </si>
  <si>
    <t>08:10 pm</t>
  </si>
  <si>
    <t>05:54 am</t>
  </si>
  <si>
    <t>03:35 pm</t>
  </si>
  <si>
    <t>10:46 pm</t>
  </si>
  <si>
    <t>05:54 pm</t>
  </si>
  <si>
    <t>03:55 pm</t>
  </si>
  <si>
    <t xml:space="preserve">	
Unsecure / Other</t>
  </si>
  <si>
    <t>Sep-25</t>
  </si>
  <si>
    <t>#2138094</t>
  </si>
  <si>
    <t>10/01/2025 05:08am</t>
  </si>
  <si>
    <t>#2138162</t>
  </si>
  <si>
    <t>10/01/2025 06:07am</t>
  </si>
  <si>
    <t>#2138323</t>
  </si>
  <si>
    <t>10/01/2025 09:11am</t>
  </si>
  <si>
    <t>#2138395</t>
  </si>
  <si>
    <t>10/01/2025 11:07am</t>
  </si>
  <si>
    <t>#2142768</t>
  </si>
  <si>
    <t>10/03/2025 05:36am</t>
  </si>
  <si>
    <t>Abayomi Alese</t>
  </si>
  <si>
    <t>#2142985</t>
  </si>
  <si>
    <t>10/03/2025 11:24am</t>
  </si>
  <si>
    <t>#2143052</t>
  </si>
  <si>
    <t>10/03/2025 11:40am</t>
  </si>
  <si>
    <t>#2143175</t>
  </si>
  <si>
    <t>10/03/2025 11:46am</t>
  </si>
  <si>
    <t>#2143085</t>
  </si>
  <si>
    <t>10/03/2025 02:17pm</t>
  </si>
  <si>
    <t>Demetrius Morton</t>
  </si>
  <si>
    <t>#2143200</t>
  </si>
  <si>
    <t>10/03/2025 04:20pm</t>
  </si>
  <si>
    <t>#2143253</t>
  </si>
  <si>
    <t>10/03/2025 04:44pm</t>
  </si>
  <si>
    <t>#2145378</t>
  </si>
  <si>
    <t>10/04/2025 10:54am</t>
  </si>
  <si>
    <t>#2145653</t>
  </si>
  <si>
    <t>10/04/2025 04:00pm</t>
  </si>
  <si>
    <t>#2145791</t>
  </si>
  <si>
    <t>10/04/2025 06:07pm</t>
  </si>
  <si>
    <t>#2147876</t>
  </si>
  <si>
    <t>10/05/2025 03:42pm</t>
  </si>
  <si>
    <t>#2149734</t>
  </si>
  <si>
    <t>10/06/2025 12:08pm</t>
  </si>
  <si>
    <t>#2150513</t>
  </si>
  <si>
    <t>10/06/2025 10:11pm</t>
  </si>
  <si>
    <t>#2150540</t>
  </si>
  <si>
    <t>10/06/2025 10:17pm</t>
  </si>
  <si>
    <t>#2150563</t>
  </si>
  <si>
    <t>10/06/2025 10:22pm</t>
  </si>
  <si>
    <t>#2151904</t>
  </si>
  <si>
    <t>10/07/2025 07:43am</t>
  </si>
  <si>
    <t>#2151932</t>
  </si>
  <si>
    <t>10/07/2025 08:57am</t>
  </si>
  <si>
    <t>#2152230</t>
  </si>
  <si>
    <t>10/07/2025 04:22pm</t>
  </si>
  <si>
    <t>#2152570</t>
  </si>
  <si>
    <t>10/07/2025 08:46pm</t>
  </si>
  <si>
    <t>#2152848</t>
  </si>
  <si>
    <t>10/07/2025 10:20pm</t>
  </si>
  <si>
    <t>#2152861</t>
  </si>
  <si>
    <t>10/07/2025 10:25pm</t>
  </si>
  <si>
    <t>#2153567</t>
  </si>
  <si>
    <t>10/08/2025 01:49am</t>
  </si>
  <si>
    <t>#2153792</t>
  </si>
  <si>
    <t>10/08/2025 03:24am</t>
  </si>
  <si>
    <t>#2154307</t>
  </si>
  <si>
    <t>10/08/2025 11:50am</t>
  </si>
  <si>
    <t>#2154346</t>
  </si>
  <si>
    <t>10/08/2025 01:37pm</t>
  </si>
  <si>
    <t>#2155097</t>
  </si>
  <si>
    <t>10/08/2025 10:30pm</t>
  </si>
  <si>
    <t>#2155219</t>
  </si>
  <si>
    <t>10/08/2025 11:04pm</t>
  </si>
  <si>
    <t>#2156494</t>
  </si>
  <si>
    <t>10/09/2025 10:26am</t>
  </si>
  <si>
    <t>#2157281</t>
  </si>
  <si>
    <t>10/09/2025 10:32pm</t>
  </si>
  <si>
    <t>#2158141</t>
  </si>
  <si>
    <t>10/10/2025 03:12am</t>
  </si>
  <si>
    <t>#2158502</t>
  </si>
  <si>
    <t>10/10/2025 05:06am</t>
  </si>
  <si>
    <t>#2158936</t>
  </si>
  <si>
    <t>10/10/2025 04:34pm</t>
  </si>
  <si>
    <t>#2159113</t>
  </si>
  <si>
    <t>10/10/2025 07:31pm</t>
  </si>
  <si>
    <t>#2161956</t>
  </si>
  <si>
    <t>10/11/2025 11:22pm</t>
  </si>
  <si>
    <t>Jose Gallardo</t>
  </si>
  <si>
    <t>#2163192</t>
  </si>
  <si>
    <t>10/12/2025 11:05am</t>
  </si>
  <si>
    <t>#2163280</t>
  </si>
  <si>
    <t>10/12/2025 01:03pm</t>
  </si>
  <si>
    <t>#2163825</t>
  </si>
  <si>
    <t>10/12/2025 09:30pm</t>
  </si>
  <si>
    <t>#2164117</t>
  </si>
  <si>
    <t>10/12/2025 11:28pm</t>
  </si>
  <si>
    <t>#2164542</t>
  </si>
  <si>
    <t>10/13/2025 02:13am</t>
  </si>
  <si>
    <t>#2164565</t>
  </si>
  <si>
    <t>10/13/2025 02:28am</t>
  </si>
  <si>
    <t>#2165287</t>
  </si>
  <si>
    <t>10/13/2025 12:35pm</t>
  </si>
  <si>
    <t>#2165466</t>
  </si>
  <si>
    <t>10/13/2025 03:52pm</t>
  </si>
  <si>
    <t>#2165565</t>
  </si>
  <si>
    <t>10/13/2025 05:07pm</t>
  </si>
  <si>
    <t>#2165727</t>
  </si>
  <si>
    <t>10/13/2025 07:36pm</t>
  </si>
  <si>
    <t>#2166004</t>
  </si>
  <si>
    <t>10/13/2025 09:50pm</t>
  </si>
  <si>
    <t>#2166090</t>
  </si>
  <si>
    <t>10/13/2025 10:25pm</t>
  </si>
  <si>
    <t>#2166092</t>
  </si>
  <si>
    <t>10/13/2025 10:27pm</t>
  </si>
  <si>
    <t>#2166670</t>
  </si>
  <si>
    <t>10/14/2025 01:29am</t>
  </si>
  <si>
    <t>#2166993</t>
  </si>
  <si>
    <t>10/14/2025 03:31am</t>
  </si>
  <si>
    <t>#2167011</t>
  </si>
  <si>
    <t>10/14/2025 03:39am</t>
  </si>
  <si>
    <t>#2167468</t>
  </si>
  <si>
    <t>10/14/2025 12:21pm</t>
  </si>
  <si>
    <t>#2167781</t>
  </si>
  <si>
    <t>10/14/2025 06:48pm</t>
  </si>
  <si>
    <t>Yesenia Gomez</t>
  </si>
  <si>
    <t>#2167982</t>
  </si>
  <si>
    <t>10/14/2025 09:29pm</t>
  </si>
  <si>
    <t>#2167990</t>
  </si>
  <si>
    <t>10/14/2025 09:37pm</t>
  </si>
  <si>
    <t>#2168382</t>
  </si>
  <si>
    <t>10/14/2025 11:48pm</t>
  </si>
  <si>
    <t>#2168786</t>
  </si>
  <si>
    <t>10/15/2025 01:54am</t>
  </si>
  <si>
    <t>#2169122</t>
  </si>
  <si>
    <t>10/15/2025 04:05am</t>
  </si>
  <si>
    <t>#2169256</t>
  </si>
  <si>
    <t>10/15/2025 05:12am</t>
  </si>
  <si>
    <t>#2169428</t>
  </si>
  <si>
    <t>10/15/2025 07:36am</t>
  </si>
  <si>
    <t>#2169732</t>
  </si>
  <si>
    <t>10/15/2025 03:57pm</t>
  </si>
  <si>
    <t>#2169946</t>
  </si>
  <si>
    <t>10/15/2025 07:08pm</t>
  </si>
  <si>
    <t>#2169968</t>
  </si>
  <si>
    <t>10/15/2025 07:25pm</t>
  </si>
  <si>
    <t>#2170290</t>
  </si>
  <si>
    <t>10/15/2025 10:18pm</t>
  </si>
  <si>
    <t>#2170806</t>
  </si>
  <si>
    <t>10/16/2025 01:26am</t>
  </si>
  <si>
    <t>#2170888</t>
  </si>
  <si>
    <t>10/16/2025 02:09am</t>
  </si>
  <si>
    <t>#2170985</t>
  </si>
  <si>
    <t>10/16/2025 02:34am</t>
  </si>
  <si>
    <t>#2171076</t>
  </si>
  <si>
    <t>10/16/2025 03:10am</t>
  </si>
  <si>
    <t>#2171536</t>
  </si>
  <si>
    <t>10/16/2025 09:25am</t>
  </si>
  <si>
    <t>#2171601</t>
  </si>
  <si>
    <t>10/16/2025 10:46am</t>
  </si>
  <si>
    <t>#2171716</t>
  </si>
  <si>
    <t>10/16/2025 02:49pm</t>
  </si>
  <si>
    <t>#2171866</t>
  </si>
  <si>
    <t>10/16/2025 05:20pm</t>
  </si>
  <si>
    <t>#2171925</t>
  </si>
  <si>
    <t>10/16/2025 06:21pm</t>
  </si>
  <si>
    <t>#2172178</t>
  </si>
  <si>
    <t>10/16/2025 09:01pm</t>
  </si>
  <si>
    <t>#2172239</t>
  </si>
  <si>
    <t>10/16/2025 09:15pm</t>
  </si>
  <si>
    <t>#2173520</t>
  </si>
  <si>
    <t>10/17/2025 07:43am</t>
  </si>
  <si>
    <t>#2173714</t>
  </si>
  <si>
    <t>10/17/2025 12:05pm</t>
  </si>
  <si>
    <t>#2174136</t>
  </si>
  <si>
    <t>10/17/2025 07:14pm</t>
  </si>
  <si>
    <t>Nadira Farah</t>
  </si>
  <si>
    <t>#2175383</t>
  </si>
  <si>
    <t>10/18/2025 03:09am</t>
  </si>
  <si>
    <t>#2176206</t>
  </si>
  <si>
    <t>10/18/2025 01:13pm</t>
  </si>
  <si>
    <t>#2176872</t>
  </si>
  <si>
    <t>10/18/2025 09:56pm</t>
  </si>
  <si>
    <t>#2177876</t>
  </si>
  <si>
    <t>10/19/2025 04:36am</t>
  </si>
  <si>
    <t>#2178105</t>
  </si>
  <si>
    <t>10/19/2025 07:32am</t>
  </si>
  <si>
    <t>#2178423</t>
  </si>
  <si>
    <t>10/19/2025 01:14pm</t>
  </si>
  <si>
    <t>#2180016</t>
  </si>
  <si>
    <t>10/20/2025 03:53am</t>
  </si>
  <si>
    <t>#2180302</t>
  </si>
  <si>
    <t>10/20/2025 08:32am</t>
  </si>
  <si>
    <t>#2180621</t>
  </si>
  <si>
    <t>10/20/2025 03:27pm</t>
  </si>
  <si>
    <t>#2180814</t>
  </si>
  <si>
    <t>10/20/2025 06:04pm</t>
  </si>
  <si>
    <t>#2181299</t>
  </si>
  <si>
    <t>10/20/2025 10:19pm</t>
  </si>
  <si>
    <t>#2182175</t>
  </si>
  <si>
    <t>10/21/2025 02:24am</t>
  </si>
  <si>
    <t>#2182897</t>
  </si>
  <si>
    <t>10/21/2025 02:28pm</t>
  </si>
  <si>
    <t>#2182964</t>
  </si>
  <si>
    <t>10/21/2025 03:35pm</t>
  </si>
  <si>
    <t>#2184865</t>
  </si>
  <si>
    <t>10/22/2025 08:54am</t>
  </si>
  <si>
    <t>#2184935</t>
  </si>
  <si>
    <t>10/22/2025 10:21am</t>
  </si>
  <si>
    <t>#2185720</t>
  </si>
  <si>
    <t>10/22/2025 10:21pm</t>
  </si>
  <si>
    <t>#2187050</t>
  </si>
  <si>
    <t>10/23/2025 06:02am</t>
  </si>
  <si>
    <t>#2187041</t>
  </si>
  <si>
    <t>10/23/2025 07:00am</t>
  </si>
  <si>
    <t>#2187424</t>
  </si>
  <si>
    <t>10/23/2025 04:35pm</t>
  </si>
  <si>
    <t>#2187494</t>
  </si>
  <si>
    <t>10/23/2025 05:29pm</t>
  </si>
  <si>
    <t>#2187601</t>
  </si>
  <si>
    <t>10/23/2025 07:10pm</t>
  </si>
  <si>
    <t>#2187679</t>
  </si>
  <si>
    <t>10/23/2025 08:11pm</t>
  </si>
  <si>
    <t>#2187960</t>
  </si>
  <si>
    <t>10/23/2025 10:13pm</t>
  </si>
  <si>
    <t>#2189310</t>
  </si>
  <si>
    <t>10/24/2025 07:17am</t>
  </si>
  <si>
    <t>#2189334</t>
  </si>
  <si>
    <t>10/24/2025 07:46am</t>
  </si>
  <si>
    <t>#2189498</t>
  </si>
  <si>
    <t>10/24/2025 12:47pm</t>
  </si>
  <si>
    <t>#2189883</t>
  </si>
  <si>
    <t>10/24/2025 07:34pm</t>
  </si>
  <si>
    <t>Donesha Moye</t>
  </si>
  <si>
    <t>#2189912</t>
  </si>
  <si>
    <t>10/24/2025 07:58pm</t>
  </si>
  <si>
    <t>#2190571</t>
  </si>
  <si>
    <t>10/25/2025 12:00am</t>
  </si>
  <si>
    <t>#2190922</t>
  </si>
  <si>
    <t>10/25/2025 01:53am</t>
  </si>
  <si>
    <t>#2192127</t>
  </si>
  <si>
    <t>10/25/2025 04:51pm</t>
  </si>
  <si>
    <t>#2193754</t>
  </si>
  <si>
    <t>10/26/2025 05:00am</t>
  </si>
  <si>
    <t>#2193863</t>
  </si>
  <si>
    <t>10/26/2025 06:18am</t>
  </si>
  <si>
    <t>#2194428</t>
  </si>
  <si>
    <t>10/26/2025 04:53pm</t>
  </si>
  <si>
    <t>#2196236</t>
  </si>
  <si>
    <t>10/27/2025 08:04am</t>
  </si>
  <si>
    <t>#2196368</t>
  </si>
  <si>
    <t>10/27/2025 11:48am</t>
  </si>
  <si>
    <t>#2196719</t>
  </si>
  <si>
    <t>10/27/2025 05:55pm</t>
  </si>
  <si>
    <t>10/01/2025</t>
  </si>
  <si>
    <t>10/03/2025</t>
  </si>
  <si>
    <t>10/04/2025</t>
  </si>
  <si>
    <t>10/05/2025</t>
  </si>
  <si>
    <t>10/06/2025</t>
  </si>
  <si>
    <t>10/07/2025</t>
  </si>
  <si>
    <t>10/08/2025</t>
  </si>
  <si>
    <t>10/09/2025</t>
  </si>
  <si>
    <t>10/10/2025</t>
  </si>
  <si>
    <t>10/11/2025</t>
  </si>
  <si>
    <t>10/12/2025</t>
  </si>
  <si>
    <t>10/13/2025</t>
  </si>
  <si>
    <t>10/14/2025</t>
  </si>
  <si>
    <t>10/15/2025</t>
  </si>
  <si>
    <t>10/16/2025</t>
  </si>
  <si>
    <t>10/17/2025</t>
  </si>
  <si>
    <t>10/18/2025</t>
  </si>
  <si>
    <t>10/19/2025</t>
  </si>
  <si>
    <t>10/20/2025</t>
  </si>
  <si>
    <t>10/21/2025</t>
  </si>
  <si>
    <t>10/22/2025</t>
  </si>
  <si>
    <t>10/23/2025</t>
  </si>
  <si>
    <t>10/24/2025</t>
  </si>
  <si>
    <t>10/25/2025</t>
  </si>
  <si>
    <t>10/26/2025</t>
  </si>
  <si>
    <t>10/27/2025</t>
  </si>
  <si>
    <t>05:08 am</t>
  </si>
  <si>
    <t>11:07 am</t>
  </si>
  <si>
    <t>11:24 am</t>
  </si>
  <si>
    <t>11:40 am</t>
  </si>
  <si>
    <t>02:17 pm</t>
  </si>
  <si>
    <t>04:00 pm</t>
  </si>
  <si>
    <t>07:43 am</t>
  </si>
  <si>
    <t>08:57 am</t>
  </si>
  <si>
    <t>04:22 pm</t>
  </si>
  <si>
    <t>10:25 pm</t>
  </si>
  <si>
    <t>10:26 am</t>
  </si>
  <si>
    <t>10:32 pm</t>
  </si>
  <si>
    <t>05:06 am</t>
  </si>
  <si>
    <t>04:34 pm</t>
  </si>
  <si>
    <t>11:22 pm</t>
  </si>
  <si>
    <t>02:13 am</t>
  </si>
  <si>
    <t>02:28 am</t>
  </si>
  <si>
    <t>03:52 pm</t>
  </si>
  <si>
    <t>03:31 am</t>
  </si>
  <si>
    <t>05:12 am</t>
  </si>
  <si>
    <t>07:36 am</t>
  </si>
  <si>
    <t>01:26 am</t>
  </si>
  <si>
    <t>02:09 am</t>
  </si>
  <si>
    <t>03:10 am</t>
  </si>
  <si>
    <t>09:25 am</t>
  </si>
  <si>
    <t>02:49 pm</t>
  </si>
  <si>
    <t>03:09 am</t>
  </si>
  <si>
    <t>01:13 pm</t>
  </si>
  <si>
    <t>04:36 am</t>
  </si>
  <si>
    <t>07:32 am</t>
  </si>
  <si>
    <t>06:04 pm</t>
  </si>
  <si>
    <t>08:54 am</t>
  </si>
  <si>
    <t>10:21 am</t>
  </si>
  <si>
    <t>06:02 am</t>
  </si>
  <si>
    <t>07:00 am</t>
  </si>
  <si>
    <t>07:46 am</t>
  </si>
  <si>
    <t>07:58 pm</t>
  </si>
  <si>
    <t>04:51 pm</t>
  </si>
  <si>
    <t>05:00 am</t>
  </si>
  <si>
    <t>08:04 am</t>
  </si>
  <si>
    <t>11:48 am</t>
  </si>
  <si>
    <t>05:55 pm</t>
  </si>
  <si>
    <t>Oct-25</t>
  </si>
  <si>
    <t>#2199390</t>
  </si>
  <si>
    <t>10/28/2025 09:04pm</t>
  </si>
  <si>
    <t>#2199581</t>
  </si>
  <si>
    <t>10/28/2025 10:15pm</t>
  </si>
  <si>
    <t>#2199595</t>
  </si>
  <si>
    <t>10/28/2025 10:20pm</t>
  </si>
  <si>
    <t>#2200918</t>
  </si>
  <si>
    <t>10/29/2025 09:04am</t>
  </si>
  <si>
    <t>#2201009</t>
  </si>
  <si>
    <t>10/29/2025 12:03pm</t>
  </si>
  <si>
    <t>#2201741</t>
  </si>
  <si>
    <t>10/29/2025 10:26pm</t>
  </si>
  <si>
    <t>#2203103</t>
  </si>
  <si>
    <t>10/30/2025 08:56am</t>
  </si>
  <si>
    <t>#2203190</t>
  </si>
  <si>
    <t>10/30/2025 11:21am</t>
  </si>
  <si>
    <t>#2203193</t>
  </si>
  <si>
    <t>10/30/2025 11:25am</t>
  </si>
  <si>
    <t>#2203924</t>
  </si>
  <si>
    <t>10/30/2025 10:15pm</t>
  </si>
  <si>
    <t>#2204275</t>
  </si>
  <si>
    <t>10/31/2025 12:28am</t>
  </si>
  <si>
    <t>#2204821</t>
  </si>
  <si>
    <t>10/31/2025 03:08am</t>
  </si>
  <si>
    <t>#2205173</t>
  </si>
  <si>
    <t>10/31/2025 04:25am</t>
  </si>
  <si>
    <t>#2205255</t>
  </si>
  <si>
    <t>10/31/2025 08:54am</t>
  </si>
  <si>
    <t>#2205357</t>
  </si>
  <si>
    <t>10/31/2025 10:28am</t>
  </si>
  <si>
    <t>#2205859</t>
  </si>
  <si>
    <t>10/31/2025 06:44pm</t>
  </si>
  <si>
    <t>09:04 pm</t>
  </si>
  <si>
    <t>11:21 am</t>
  </si>
  <si>
    <t>#2207247</t>
  </si>
  <si>
    <t>11/01/2025 05:06am</t>
  </si>
  <si>
    <t>#2208760</t>
  </si>
  <si>
    <t>11/02/2025 01:25am</t>
  </si>
  <si>
    <t>#2210275</t>
  </si>
  <si>
    <t>11/02/2025 07:10pm</t>
  </si>
  <si>
    <t>#2211937</t>
  </si>
  <si>
    <t>11/03/2025 12:19pm</t>
  </si>
  <si>
    <t>#2211943</t>
  </si>
  <si>
    <t>11/03/2025 12:53pm</t>
  </si>
  <si>
    <t>#2212330</t>
  </si>
  <si>
    <t>11/03/2025 07:21pm</t>
  </si>
  <si>
    <t>#2212389</t>
  </si>
  <si>
    <t>11/03/2025 08:07pm</t>
  </si>
  <si>
    <t>#2213577</t>
  </si>
  <si>
    <t>11/04/2025 03:31am</t>
  </si>
  <si>
    <t>#2213701</t>
  </si>
  <si>
    <t>11/04/2025 04:45am</t>
  </si>
  <si>
    <t>#2213871</t>
  </si>
  <si>
    <t>11/04/2025 08:07am</t>
  </si>
  <si>
    <t>#2213990</t>
  </si>
  <si>
    <t>11/04/2025 01:40pm</t>
  </si>
  <si>
    <t>#2214176</t>
  </si>
  <si>
    <t>11/04/2025 04:52pm</t>
  </si>
  <si>
    <t>#2214645</t>
  </si>
  <si>
    <t>11/04/2025 10:10pm</t>
  </si>
  <si>
    <t>#2216789</t>
  </si>
  <si>
    <t>11/05/2025 09:42pm</t>
  </si>
  <si>
    <t>#2217660</t>
  </si>
  <si>
    <t>11/06/2025 02:12am</t>
  </si>
  <si>
    <t>#2218003</t>
  </si>
  <si>
    <t>11/06/2025 04:28am</t>
  </si>
  <si>
    <t>#2218940</t>
  </si>
  <si>
    <t>11/06/2025 09:49pm</t>
  </si>
  <si>
    <t>#2220355</t>
  </si>
  <si>
    <t>11/07/2025 06:00am</t>
  </si>
  <si>
    <t>#2220440</t>
  </si>
  <si>
    <t>11/07/2025 01:38pm</t>
  </si>
  <si>
    <t>#2221297</t>
  </si>
  <si>
    <t>11/07/2025 11:08pm</t>
  </si>
  <si>
    <t>#2222779</t>
  </si>
  <si>
    <t>11/08/2025 12:20pm</t>
  </si>
  <si>
    <t>#2222913</t>
  </si>
  <si>
    <t>11/08/2025 03:12pm</t>
  </si>
  <si>
    <t>#2222983</t>
  </si>
  <si>
    <t>11/08/2025 04:29pm</t>
  </si>
  <si>
    <t>#2223416</t>
  </si>
  <si>
    <t>11/08/2025 09:45pm</t>
  </si>
  <si>
    <t>#2223466</t>
  </si>
  <si>
    <t>11/08/2025 10:11pm</t>
  </si>
  <si>
    <t>#2227230</t>
  </si>
  <si>
    <t>11/10/2025 03:34pm</t>
  </si>
  <si>
    <t>#2227325</t>
  </si>
  <si>
    <t>11/10/2025 04:56pm</t>
  </si>
  <si>
    <t>#2227791</t>
  </si>
  <si>
    <t>11/10/2025 09:34pm</t>
  </si>
  <si>
    <t>#2229130</t>
  </si>
  <si>
    <t>11/11/2025 05:06am</t>
  </si>
  <si>
    <t>#2229658</t>
  </si>
  <si>
    <t>11/11/2025 03:42pm</t>
  </si>
  <si>
    <t>#2230173</t>
  </si>
  <si>
    <t>11/11/2025 09:59pm</t>
  </si>
  <si>
    <t>#2231722</t>
  </si>
  <si>
    <t>11/12/2025 11:34am</t>
  </si>
  <si>
    <t>#2231967</t>
  </si>
  <si>
    <t>11/12/2025 05:02pm</t>
  </si>
  <si>
    <t>#2234457</t>
  </si>
  <si>
    <t>11/13/2025 08:52pm</t>
  </si>
  <si>
    <t>#2234560</t>
  </si>
  <si>
    <t>11/13/2025 09:25pm</t>
  </si>
  <si>
    <t>#2234563</t>
  </si>
  <si>
    <t>11/13/2025 09:26pm</t>
  </si>
  <si>
    <t>#2236001</t>
  </si>
  <si>
    <t>11/14/2025 09:28am</t>
  </si>
  <si>
    <t>#2238736</t>
  </si>
  <si>
    <t>11/15/2025 06:21pm</t>
  </si>
  <si>
    <t>#2239865</t>
  </si>
  <si>
    <t>11/16/2025 02:15am</t>
  </si>
  <si>
    <t>#2240580</t>
  </si>
  <si>
    <t>11/16/2025 11:30am</t>
  </si>
  <si>
    <t>#2240683</t>
  </si>
  <si>
    <t>11/16/2025 01:51pm</t>
  </si>
  <si>
    <t>#2243043</t>
  </si>
  <si>
    <t>11/17/2025 03:54pm</t>
  </si>
  <si>
    <t>#2243049</t>
  </si>
  <si>
    <t>11/17/2025 04:03pm</t>
  </si>
  <si>
    <t>#2243092</t>
  </si>
  <si>
    <t>11/17/2025 04:33pm</t>
  </si>
  <si>
    <t>#2243270</t>
  </si>
  <si>
    <t>11/17/2025 07:21pm</t>
  </si>
  <si>
    <t>#2244757</t>
  </si>
  <si>
    <t>11/18/2025 09:10am</t>
  </si>
  <si>
    <t>#2244825</t>
  </si>
  <si>
    <t>11/18/2025 12:35pm</t>
  </si>
  <si>
    <t>#2245224</t>
  </si>
  <si>
    <t>11/18/2025 07:27pm</t>
  </si>
  <si>
    <t>#2245500</t>
  </si>
  <si>
    <t>11/18/2025 10:00pm</t>
  </si>
  <si>
    <t>#2245889</t>
  </si>
  <si>
    <t>11/18/2025 11:21pm</t>
  </si>
  <si>
    <t>#2246515</t>
  </si>
  <si>
    <t>11/19/2025 02:31am</t>
  </si>
  <si>
    <t>#2247100</t>
  </si>
  <si>
    <t>11/19/2025 08:39am</t>
  </si>
  <si>
    <t>#2248352</t>
  </si>
  <si>
    <t>11/20/2025 01:01am</t>
  </si>
  <si>
    <t>#2248364</t>
  </si>
  <si>
    <t>11/20/2025 01:08am</t>
  </si>
  <si>
    <t>#2249037</t>
  </si>
  <si>
    <t>11/20/2025 05:20am</t>
  </si>
  <si>
    <t>#2249108</t>
  </si>
  <si>
    <t>11/20/2025 05:55am</t>
  </si>
  <si>
    <t>#2249604</t>
  </si>
  <si>
    <t>11/20/2025 06:07pm</t>
  </si>
  <si>
    <t>#2249703</t>
  </si>
  <si>
    <t>11/20/2025 07:58pm</t>
  </si>
  <si>
    <t>#2251085</t>
  </si>
  <si>
    <t>11/21/2025 07:03am</t>
  </si>
  <si>
    <t>#2251200</t>
  </si>
  <si>
    <t>11/21/2025 11:23am</t>
  </si>
  <si>
    <t>#2253164</t>
  </si>
  <si>
    <t>11/22/2025 04:52am</t>
  </si>
  <si>
    <t>#2254314</t>
  </si>
  <si>
    <t>11/22/2025 09:25pm</t>
  </si>
  <si>
    <t>#2255490</t>
  </si>
  <si>
    <t>11/23/2025 04:01am</t>
  </si>
  <si>
    <t>#2257850</t>
  </si>
  <si>
    <t>11/24/2025 04:37am</t>
  </si>
  <si>
    <t>#2258581</t>
  </si>
  <si>
    <t>11/24/2025 06:52pm</t>
  </si>
  <si>
    <t>#2258840</t>
  </si>
  <si>
    <t>11/24/2025 09:21pm</t>
  </si>
  <si>
    <t>#2260389</t>
  </si>
  <si>
    <t>11/25/2025 09:52am</t>
  </si>
  <si>
    <t>#2260706</t>
  </si>
  <si>
    <t>11/25/2025 05:43pm</t>
  </si>
  <si>
    <t>#2260823</t>
  </si>
  <si>
    <t>11/25/2025 07:17pm</t>
  </si>
  <si>
    <t>#2262191</t>
  </si>
  <si>
    <t>11/26/2025 03:15am</t>
  </si>
  <si>
    <t>#2262211</t>
  </si>
  <si>
    <t>11/26/2025 03:18am</t>
  </si>
  <si>
    <t>#2262667</t>
  </si>
  <si>
    <t>11/26/2025 10:50am</t>
  </si>
  <si>
    <t>#2262672</t>
  </si>
  <si>
    <t>11/26/2025 10:54am</t>
  </si>
  <si>
    <t>#2263157</t>
  </si>
  <si>
    <t>11/26/2025 08:06pm</t>
  </si>
  <si>
    <t>#2263296</t>
  </si>
  <si>
    <t>11/26/2025 09:26pm</t>
  </si>
  <si>
    <t>#2266814</t>
  </si>
  <si>
    <t>11/28/2025 04:17am</t>
  </si>
  <si>
    <t>#2266937</t>
  </si>
  <si>
    <t>11/28/2025 05:35am</t>
  </si>
  <si>
    <t>#2267310</t>
  </si>
  <si>
    <t>11/28/2025 12:38pm</t>
  </si>
  <si>
    <t>#2269355</t>
  </si>
  <si>
    <t>11/29/2025 05:32am</t>
  </si>
  <si>
    <t>#2269371</t>
  </si>
  <si>
    <t>11/29/2025 05:44am</t>
  </si>
  <si>
    <t>#2269680</t>
  </si>
  <si>
    <t>11/29/2025 10:51am</t>
  </si>
  <si>
    <t>#2271588</t>
  </si>
  <si>
    <t>11/30/2025 03:18am</t>
  </si>
  <si>
    <t>#2271630</t>
  </si>
  <si>
    <t>11/30/2025 03:33am</t>
  </si>
  <si>
    <t>#2272556</t>
  </si>
  <si>
    <t>11/30/2025 06:31pm</t>
  </si>
  <si>
    <t>#2272856</t>
  </si>
  <si>
    <t>11/30/2025 09:24pm</t>
  </si>
  <si>
    <t>#2273270</t>
  </si>
  <si>
    <t>11/30/2025 11:31pm</t>
  </si>
  <si>
    <t>11/01/2025</t>
  </si>
  <si>
    <t>11/02/2025</t>
  </si>
  <si>
    <t>11/03/2025</t>
  </si>
  <si>
    <t>11/04/2025</t>
  </si>
  <si>
    <t>11/05/2025</t>
  </si>
  <si>
    <t>11/06/2025</t>
  </si>
  <si>
    <t>11/07/2025</t>
  </si>
  <si>
    <t>11/08/2025</t>
  </si>
  <si>
    <t>11/10/2025</t>
  </si>
  <si>
    <t>11/11/2025</t>
  </si>
  <si>
    <t>11/12/2025</t>
  </si>
  <si>
    <t>11/13/2025</t>
  </si>
  <si>
    <t>11/14/2025</t>
  </si>
  <si>
    <t>11/15/2025</t>
  </si>
  <si>
    <t>11/16/2025</t>
  </si>
  <si>
    <t>11/17/2025</t>
  </si>
  <si>
    <t>11/18/2025</t>
  </si>
  <si>
    <t>11/19/2025</t>
  </si>
  <si>
    <t>11/20/2025</t>
  </si>
  <si>
    <t>11/21/2025</t>
  </si>
  <si>
    <t>11/22/2025</t>
  </si>
  <si>
    <t>11/23/2025</t>
  </si>
  <si>
    <t>11/24/2025</t>
  </si>
  <si>
    <t>11/25/2025</t>
  </si>
  <si>
    <t>11/26/2025</t>
  </si>
  <si>
    <t>11/28/2025</t>
  </si>
  <si>
    <t>11/29/2025</t>
  </si>
  <si>
    <t>11/30/2025</t>
  </si>
  <si>
    <t>12:19 pm</t>
  </si>
  <si>
    <t>12:53 pm</t>
  </si>
  <si>
    <t>07:21 pm</t>
  </si>
  <si>
    <t>09:49 pm</t>
  </si>
  <si>
    <t>06:00 am</t>
  </si>
  <si>
    <t>01:38 pm</t>
  </si>
  <si>
    <t>03:12 pm</t>
  </si>
  <si>
    <t>04:29 pm</t>
  </si>
  <si>
    <t>09:45 pm</t>
  </si>
  <si>
    <t>01:51 pm</t>
  </si>
  <si>
    <t>04:33 pm</t>
  </si>
  <si>
    <t>01:08 am</t>
  </si>
  <si>
    <t>04:37 am</t>
  </si>
  <si>
    <t>05:43 pm</t>
  </si>
  <si>
    <t>08:06 pm</t>
  </si>
  <si>
    <t>04:17 am</t>
  </si>
  <si>
    <t>05:35 am</t>
  </si>
  <si>
    <t>12:38 pm</t>
  </si>
  <si>
    <t>03:33 am</t>
  </si>
  <si>
    <t>09:24 pm</t>
  </si>
  <si>
    <t>11:31 pm</t>
  </si>
  <si>
    <t>Maria Vaquero</t>
  </si>
  <si>
    <t>Kabongo Elvis Tshitungi</t>
  </si>
  <si>
    <t>Araceli Ventura</t>
  </si>
  <si>
    <t>Alonnah P Evelyn</t>
  </si>
  <si>
    <t>Jesus Cano</t>
  </si>
  <si>
    <t>Janet Chavez</t>
  </si>
  <si>
    <t>Terrance Trent Murrell</t>
  </si>
  <si>
    <t>Nov-25</t>
  </si>
  <si>
    <t>#2273493</t>
  </si>
  <si>
    <t>12/01/2025 12:42am</t>
  </si>
  <si>
    <t>#2274409</t>
  </si>
  <si>
    <t>12/01/2025 09:46am</t>
  </si>
  <si>
    <t>#2274486</t>
  </si>
  <si>
    <t>12/01/2025 12:23pm</t>
  </si>
  <si>
    <t>#2274674</t>
  </si>
  <si>
    <t>12/01/2025 04:39pm</t>
  </si>
  <si>
    <t>#2275178</t>
  </si>
  <si>
    <t>12/01/2025 10:05pm</t>
  </si>
  <si>
    <t>#2276746</t>
  </si>
  <si>
    <t>12/02/2025 01:07pm</t>
  </si>
  <si>
    <t>#2276859</t>
  </si>
  <si>
    <t>12/02/2025 03:33pm</t>
  </si>
  <si>
    <t>#2279204</t>
  </si>
  <si>
    <t>12/03/2025 04:31pm</t>
  </si>
  <si>
    <t>#2279617</t>
  </si>
  <si>
    <t>12/03/2025 09:21pm</t>
  </si>
  <si>
    <t>#2283454</t>
  </si>
  <si>
    <t>12/05/2025 01:23pm</t>
  </si>
  <si>
    <t>#2283708</t>
  </si>
  <si>
    <t>12/05/2025 04:56pm</t>
  </si>
  <si>
    <t>Keith Phillips</t>
  </si>
  <si>
    <t>#2285402</t>
  </si>
  <si>
    <t>12/06/2025 04:24am</t>
  </si>
  <si>
    <t>#2285460</t>
  </si>
  <si>
    <t>12/06/2025 04:54am</t>
  </si>
  <si>
    <t>#2285740</t>
  </si>
  <si>
    <t>12/06/2025 08:15am</t>
  </si>
  <si>
    <t>Raphael Navar</t>
  </si>
  <si>
    <t>#2285741</t>
  </si>
  <si>
    <t>12/06/2025 08:17am</t>
  </si>
  <si>
    <t>#2287861</t>
  </si>
  <si>
    <t>12/07/2025 05:45am</t>
  </si>
  <si>
    <t>#2288679</t>
  </si>
  <si>
    <t>12/07/2025 08:00pm</t>
  </si>
  <si>
    <t>Nathan Hicks</t>
  </si>
  <si>
    <t>#2289648</t>
  </si>
  <si>
    <t>12/08/2025 01:35am</t>
  </si>
  <si>
    <t>#2290370</t>
  </si>
  <si>
    <t>12/08/2025 09:05am</t>
  </si>
  <si>
    <t>#2290549</t>
  </si>
  <si>
    <t>12/08/2025 02:59pm</t>
  </si>
  <si>
    <t>#2290907</t>
  </si>
  <si>
    <t>12/08/2025 08:36pm</t>
  </si>
  <si>
    <t>#2291131</t>
  </si>
  <si>
    <t>12/08/2025 10:11pm</t>
  </si>
  <si>
    <t>#2291148</t>
  </si>
  <si>
    <t>12/08/2025 10:15pm</t>
  </si>
  <si>
    <t>#2292417</t>
  </si>
  <si>
    <t>12/09/2025 08:20am</t>
  </si>
  <si>
    <t>#2293101</t>
  </si>
  <si>
    <t>12/09/2025 06:30pm</t>
  </si>
  <si>
    <t>#2294975</t>
  </si>
  <si>
    <t>12/10/2025 04:43pm</t>
  </si>
  <si>
    <t>#2297083</t>
  </si>
  <si>
    <t>12/11/2025 04:17pm</t>
  </si>
  <si>
    <t>#2299082</t>
  </si>
  <si>
    <t>12/12/2025 11:18am</t>
  </si>
  <si>
    <t>#2299220</t>
  </si>
  <si>
    <t>12/12/2025 03:01pm</t>
  </si>
  <si>
    <t>Jorge Martell</t>
  </si>
  <si>
    <t>#2300233</t>
  </si>
  <si>
    <t>12/13/2025 12:18am</t>
  </si>
  <si>
    <t>#2300506</t>
  </si>
  <si>
    <t>12/13/2025 01:58am</t>
  </si>
  <si>
    <t>#2301056</t>
  </si>
  <si>
    <t>12/13/2025 05:50am</t>
  </si>
  <si>
    <t>#2301495</t>
  </si>
  <si>
    <t>12/13/2025 01:50pm</t>
  </si>
  <si>
    <t>#2302997</t>
  </si>
  <si>
    <t>12/14/2025 03:02am</t>
  </si>
  <si>
    <t>#2304083</t>
  </si>
  <si>
    <t>12/14/2025 06:43pm</t>
  </si>
  <si>
    <t>#2306035</t>
  </si>
  <si>
    <t>12/15/2025 04:17pm</t>
  </si>
  <si>
    <t>#2309522</t>
  </si>
  <si>
    <t>12/17/2025 02:06am</t>
  </si>
  <si>
    <t>#2310093</t>
  </si>
  <si>
    <t>12/17/2025 07:29am</t>
  </si>
  <si>
    <t>#2310317</t>
  </si>
  <si>
    <t>12/17/2025 02:49pm</t>
  </si>
  <si>
    <t>#2310614</t>
  </si>
  <si>
    <t>12/17/2025 06:56pm</t>
  </si>
  <si>
    <t>#2311682</t>
  </si>
  <si>
    <t>12/18/2025 02:02am</t>
  </si>
  <si>
    <t>#2311797</t>
  </si>
  <si>
    <t>12/18/2025 02:39am</t>
  </si>
  <si>
    <t>#2312190</t>
  </si>
  <si>
    <t>12/18/2025 05:58am</t>
  </si>
  <si>
    <t>#2312653</t>
  </si>
  <si>
    <t>12/18/2025 04:44pm</t>
  </si>
  <si>
    <t>#2314658</t>
  </si>
  <si>
    <t>12/19/2025 03:13pm</t>
  </si>
  <si>
    <t>#2315060</t>
  </si>
  <si>
    <t>12/19/2025 08:43pm</t>
  </si>
  <si>
    <t>#2315982</t>
  </si>
  <si>
    <t>12/20/2025 02:13am</t>
  </si>
  <si>
    <t>#2317049</t>
  </si>
  <si>
    <t>12/20/2025 03:29pm</t>
  </si>
  <si>
    <t>#2317437</t>
  </si>
  <si>
    <t>12/20/2025 09:08pm</t>
  </si>
  <si>
    <t>#2317491</t>
  </si>
  <si>
    <t>12/20/2025 09:26pm</t>
  </si>
  <si>
    <t>#2317798</t>
  </si>
  <si>
    <t>12/20/2025 11:17pm</t>
  </si>
  <si>
    <t>#2317809</t>
  </si>
  <si>
    <t>12/20/2025 11:20pm</t>
  </si>
  <si>
    <t>#2318012</t>
  </si>
  <si>
    <t>12/21/2025 12:23am</t>
  </si>
  <si>
    <t>#2318643</t>
  </si>
  <si>
    <t>12/21/2025 03:48am</t>
  </si>
  <si>
    <t>#2318700</t>
  </si>
  <si>
    <t>12/21/2025 04:11am</t>
  </si>
  <si>
    <t>#2318867</t>
  </si>
  <si>
    <t>12/21/2025 06:13am</t>
  </si>
  <si>
    <t>#2318909</t>
  </si>
  <si>
    <t>12/21/2025 06:32am</t>
  </si>
  <si>
    <t>#2319022</t>
  </si>
  <si>
    <t>12/21/2025 08:48am</t>
  </si>
  <si>
    <t>#2319161</t>
  </si>
  <si>
    <t>12/21/2025 10:53am</t>
  </si>
  <si>
    <t>#2319574</t>
  </si>
  <si>
    <t>12/21/2025 05:09pm</t>
  </si>
  <si>
    <t>#2321363</t>
  </si>
  <si>
    <t>12/22/2025 09:38am</t>
  </si>
  <si>
    <t>12:42 am</t>
  </si>
  <si>
    <t>09:46 am</t>
  </si>
  <si>
    <t>04:39 pm</t>
  </si>
  <si>
    <t>04:31 pm</t>
  </si>
  <si>
    <t>04:24 am</t>
  </si>
  <si>
    <t>08:15 am</t>
  </si>
  <si>
    <t>08:17 am</t>
  </si>
  <si>
    <t>08:36 pm</t>
  </si>
  <si>
    <t>08:20 am</t>
  </si>
  <si>
    <t>06:30 pm</t>
  </si>
  <si>
    <t>05:50 am</t>
  </si>
  <si>
    <t>03:02 am</t>
  </si>
  <si>
    <t>02:06 am</t>
  </si>
  <si>
    <t>05:58 am</t>
  </si>
  <si>
    <t>04:11 am</t>
  </si>
  <si>
    <t>10:53 am</t>
  </si>
  <si>
    <t>Dec-25</t>
  </si>
  <si>
    <t>#2323862</t>
  </si>
  <si>
    <t>12/23/2025 07:28pm</t>
  </si>
  <si>
    <t>Onsite Guard x1.75</t>
  </si>
  <si>
    <t>#2325519</t>
  </si>
  <si>
    <t>12/24/2025 09:33am</t>
  </si>
  <si>
    <t>#2326597</t>
  </si>
  <si>
    <t>12/24/2025 11:27pm</t>
  </si>
  <si>
    <t>#2327548</t>
  </si>
  <si>
    <t>12/25/2025 06:56am</t>
  </si>
  <si>
    <t>#2328005</t>
  </si>
  <si>
    <t>12/25/2025 03:35pm</t>
  </si>
  <si>
    <t>#2328587</t>
  </si>
  <si>
    <t>12/25/2025 10:13pm</t>
  </si>
  <si>
    <t>#2330521</t>
  </si>
  <si>
    <t>12/26/2025 02:34pm</t>
  </si>
  <si>
    <t>#2330480</t>
  </si>
  <si>
    <t>12/26/2025 05:41pm</t>
  </si>
  <si>
    <t>#2333357</t>
  </si>
  <si>
    <t>12/28/2025 12:35am</t>
  </si>
  <si>
    <t>#2333659</t>
  </si>
  <si>
    <t>12/28/2025 01:44am</t>
  </si>
  <si>
    <t>#2333926</t>
  </si>
  <si>
    <t>12/28/2025 03:38am</t>
  </si>
  <si>
    <t>#2334082</t>
  </si>
  <si>
    <t>12/28/2025 05:06am</t>
  </si>
  <si>
    <t>#2335461</t>
  </si>
  <si>
    <t>12/29/2025 12:27am</t>
  </si>
  <si>
    <t>#2335505</t>
  </si>
  <si>
    <t>12/29/2025 12:38am</t>
  </si>
  <si>
    <t>#2335875</t>
  </si>
  <si>
    <t>12/29/2025 02:50am</t>
  </si>
  <si>
    <t>#2336602</t>
  </si>
  <si>
    <t>12/29/2025 03:24pm</t>
  </si>
  <si>
    <t>#2338295</t>
  </si>
  <si>
    <t>12/30/2025 10:06am</t>
  </si>
  <si>
    <t>#2338615</t>
  </si>
  <si>
    <t>12/30/2025 06:39pm</t>
  </si>
  <si>
    <t>#2338648</t>
  </si>
  <si>
    <t>12/30/2025 07:17pm</t>
  </si>
  <si>
    <t>#2338824</t>
  </si>
  <si>
    <t>12/30/2025 09:38pm</t>
  </si>
  <si>
    <t>#2340534</t>
  </si>
  <si>
    <t>12/31/2025 07:26pm</t>
  </si>
  <si>
    <t>Devin Davis</t>
  </si>
  <si>
    <t>12/23/2025</t>
  </si>
  <si>
    <t>12/24/2025</t>
  </si>
  <si>
    <t>12/25/2025</t>
  </si>
  <si>
    <t>12/26/2025</t>
  </si>
  <si>
    <t>12/28/2025</t>
  </si>
  <si>
    <t>12/29/2025</t>
  </si>
  <si>
    <t>12/30/2025</t>
  </si>
  <si>
    <t>12/31/2025</t>
  </si>
  <si>
    <t>09:33 am</t>
  </si>
  <si>
    <t>11:27 pm</t>
  </si>
  <si>
    <t>06:56 am</t>
  </si>
  <si>
    <t>02:34 pm</t>
  </si>
  <si>
    <t>12:35 am</t>
  </si>
  <si>
    <t>12:38 am</t>
  </si>
  <si>
    <t>02:50 am</t>
  </si>
  <si>
    <t>#2341675</t>
  </si>
  <si>
    <t>01/01/2026 09:11am</t>
  </si>
  <si>
    <t>#2341695</t>
  </si>
  <si>
    <t>01/01/2026 09:41am</t>
  </si>
  <si>
    <t>#2341953</t>
  </si>
  <si>
    <t>01/01/2026 04:04pm</t>
  </si>
  <si>
    <t>#2341971</t>
  </si>
  <si>
    <t>01/01/2026 04:14pm</t>
  </si>
  <si>
    <t>#2342023</t>
  </si>
  <si>
    <t>01/01/2026 05:16pm</t>
  </si>
  <si>
    <t>#2342540</t>
  </si>
  <si>
    <t>01/01/2026 11:13pm</t>
  </si>
  <si>
    <t>#2343378</t>
  </si>
  <si>
    <t>01/02/2026 06:58am</t>
  </si>
  <si>
    <t>Ramon Higuera</t>
  </si>
  <si>
    <t>#2345338</t>
  </si>
  <si>
    <t>01/03/2026 07:06am</t>
  </si>
  <si>
    <t>#2346860</t>
  </si>
  <si>
    <t>01/04/2026 02:01am</t>
  </si>
  <si>
    <t>#2347314</t>
  </si>
  <si>
    <t>01/04/2026 06:28am</t>
  </si>
  <si>
    <t>#2347348</t>
  </si>
  <si>
    <t>01/04/2026 06:50am</t>
  </si>
  <si>
    <t>#2348995</t>
  </si>
  <si>
    <t>01/05/2026 03:38am</t>
  </si>
  <si>
    <t>#2349225</t>
  </si>
  <si>
    <t>01/05/2026 05:51am</t>
  </si>
  <si>
    <t>#2349257</t>
  </si>
  <si>
    <t>01/05/2026 06:38am</t>
  </si>
  <si>
    <t>#2349754</t>
  </si>
  <si>
    <t>01/05/2026 07:36pm</t>
  </si>
  <si>
    <t>#2353759</t>
  </si>
  <si>
    <t>01/07/2026 02:42pm</t>
  </si>
  <si>
    <t>#2353975</t>
  </si>
  <si>
    <t>01/07/2026 07:01pm</t>
  </si>
  <si>
    <t>#2353976</t>
  </si>
  <si>
    <t>01/07/2026 07:08pm</t>
  </si>
  <si>
    <t>#2355887</t>
  </si>
  <si>
    <t>01/08/2026 04:37pm</t>
  </si>
  <si>
    <t>#2355954</t>
  </si>
  <si>
    <t>01/08/2026 05:36pm</t>
  </si>
  <si>
    <t>#2356074</t>
  </si>
  <si>
    <t>01/08/2026 07:15pm</t>
  </si>
  <si>
    <t>#2357660</t>
  </si>
  <si>
    <t>01/09/2026 08:33am</t>
  </si>
  <si>
    <t>Tristan Gonzalez</t>
  </si>
  <si>
    <t>#2358073</t>
  </si>
  <si>
    <t>01/09/2026 06:20pm</t>
  </si>
  <si>
    <t>#2358131</t>
  </si>
  <si>
    <t>01/09/2026 07:18pm</t>
  </si>
  <si>
    <t>#2358215</t>
  </si>
  <si>
    <t>01/09/2026 08:40pm</t>
  </si>
  <si>
    <t>Shabani Kabura</t>
  </si>
  <si>
    <t>#2359071</t>
  </si>
  <si>
    <t>01/10/2026 02:04am</t>
  </si>
  <si>
    <t>#2359887</t>
  </si>
  <si>
    <t>01/10/2026 11:35am</t>
  </si>
  <si>
    <t>#2359994</t>
  </si>
  <si>
    <t>01/10/2026 01:07pm</t>
  </si>
  <si>
    <t>#2360671</t>
  </si>
  <si>
    <t>01/10/2026 08:53pm</t>
  </si>
  <si>
    <t>#2361507</t>
  </si>
  <si>
    <t>01/11/2026 02:27am</t>
  </si>
  <si>
    <t>#2361962</t>
  </si>
  <si>
    <t>01/11/2026 06:24am</t>
  </si>
  <si>
    <t>#2363001</t>
  </si>
  <si>
    <t>01/11/2026 08:10pm</t>
  </si>
  <si>
    <t>#2364511</t>
  </si>
  <si>
    <t>01/12/2026 09:42am</t>
  </si>
  <si>
    <t>#2364684</t>
  </si>
  <si>
    <t>01/12/2026 03:46pm</t>
  </si>
  <si>
    <t>#2365058</t>
  </si>
  <si>
    <t>01/12/2026 08:49pm</t>
  </si>
  <si>
    <t>#2365587</t>
  </si>
  <si>
    <t>01/13/2026 12:12am</t>
  </si>
  <si>
    <t>#2366263</t>
  </si>
  <si>
    <t>01/13/2026 04:17am</t>
  </si>
  <si>
    <t>#2366358</t>
  </si>
  <si>
    <t>01/13/2026 05:47am</t>
  </si>
  <si>
    <t>#2366511</t>
  </si>
  <si>
    <t>01/13/2026 11:46am</t>
  </si>
  <si>
    <t>#2366788</t>
  </si>
  <si>
    <t>01/13/2026 05:48pm</t>
  </si>
  <si>
    <t>#2368321</t>
  </si>
  <si>
    <t>01/14/2026 07:05am</t>
  </si>
  <si>
    <t>Luis Saucedo</t>
  </si>
  <si>
    <t>#2368385</t>
  </si>
  <si>
    <t>01/14/2026 09:03am</t>
  </si>
  <si>
    <t>#2368471</t>
  </si>
  <si>
    <t>01/14/2026 01:06pm</t>
  </si>
  <si>
    <t>#2368799</t>
  </si>
  <si>
    <t>01/14/2026 07:16pm</t>
  </si>
  <si>
    <t>#2368967</t>
  </si>
  <si>
    <t>01/14/2026 09:43pm</t>
  </si>
  <si>
    <t>#2369394</t>
  </si>
  <si>
    <t>01/15/2026 12:06am</t>
  </si>
  <si>
    <t>#2369851</t>
  </si>
  <si>
    <t>01/15/2026 03:01am</t>
  </si>
  <si>
    <t>#2370124</t>
  </si>
  <si>
    <t>01/15/2026 05:45am</t>
  </si>
  <si>
    <t>#2370213</t>
  </si>
  <si>
    <t>01/15/2026 07:41am</t>
  </si>
  <si>
    <t>#2370506</t>
  </si>
  <si>
    <t>01/15/2026 02:57pm</t>
  </si>
  <si>
    <t>#2370700</t>
  </si>
  <si>
    <t>01/15/2026 05:56pm</t>
  </si>
  <si>
    <t>#2370783</t>
  </si>
  <si>
    <t>01/15/2026 07:26pm</t>
  </si>
  <si>
    <t>#2370989</t>
  </si>
  <si>
    <t>01/15/2026 09:27pm</t>
  </si>
  <si>
    <t>#2372498</t>
  </si>
  <si>
    <t>01/16/2026 03:54pm</t>
  </si>
  <si>
    <t>#2372573</t>
  </si>
  <si>
    <t>01/16/2026 04:56pm</t>
  </si>
  <si>
    <t>#2372608</t>
  </si>
  <si>
    <t>01/16/2026 05:44pm</t>
  </si>
  <si>
    <t>#2372625</t>
  </si>
  <si>
    <t>01/16/2026 05:59pm</t>
  </si>
  <si>
    <t>#2372660</t>
  </si>
  <si>
    <t>01/16/2026 06:52pm</t>
  </si>
  <si>
    <t>#2372747</t>
  </si>
  <si>
    <t>01/16/2026 08:10pm</t>
  </si>
  <si>
    <t>#2373311</t>
  </si>
  <si>
    <t>01/16/2026 11:39pm</t>
  </si>
  <si>
    <t>#2373321</t>
  </si>
  <si>
    <t>01/16/2026 11:46pm</t>
  </si>
  <si>
    <t>#2373649</t>
  </si>
  <si>
    <t>01/17/2026 01:27am</t>
  </si>
  <si>
    <t>#2374292</t>
  </si>
  <si>
    <t>01/17/2026 04:56am</t>
  </si>
  <si>
    <t>#2374543</t>
  </si>
  <si>
    <t>01/17/2026 10:58am</t>
  </si>
  <si>
    <t>#2374978</t>
  </si>
  <si>
    <t>01/17/2026 06:10pm</t>
  </si>
  <si>
    <t>#2375687</t>
  </si>
  <si>
    <t>01/18/2026 12:21am</t>
  </si>
  <si>
    <t>#2376484</t>
  </si>
  <si>
    <t>01/18/2026 06:23am</t>
  </si>
  <si>
    <t>#2376793</t>
  </si>
  <si>
    <t>01/18/2026 11:55am</t>
  </si>
  <si>
    <t>#2376972</t>
  </si>
  <si>
    <t>01/18/2026 03:22pm</t>
  </si>
  <si>
    <t>#2377184</t>
  </si>
  <si>
    <t>01/18/2026 06:40pm</t>
  </si>
  <si>
    <t>#2377256</t>
  </si>
  <si>
    <t>01/18/2026 07:51pm</t>
  </si>
  <si>
    <t>#2377718</t>
  </si>
  <si>
    <t>01/18/2026 11:33pm</t>
  </si>
  <si>
    <t>#2378886</t>
  </si>
  <si>
    <t>01/19/2026 08:29am</t>
  </si>
  <si>
    <t>#2378966</t>
  </si>
  <si>
    <t>01/19/2026 10:35am</t>
  </si>
  <si>
    <t>#2379328</t>
  </si>
  <si>
    <t>01/19/2026 04:56pm</t>
  </si>
  <si>
    <t>#2379598</t>
  </si>
  <si>
    <t>01/19/2026 09:07pm</t>
  </si>
  <si>
    <t>#2379667</t>
  </si>
  <si>
    <t>01/19/2026 09:56pm</t>
  </si>
  <si>
    <t>#2379855</t>
  </si>
  <si>
    <t>01/19/2026 11:00pm</t>
  </si>
  <si>
    <t>#2379983</t>
  </si>
  <si>
    <t>01/19/2026 11:34pm</t>
  </si>
  <si>
    <t>#2380593</t>
  </si>
  <si>
    <t>01/20/2026 03:07am</t>
  </si>
  <si>
    <t>#2381094</t>
  </si>
  <si>
    <t>01/20/2026 03:07pm</t>
  </si>
  <si>
    <t>#2381429</t>
  </si>
  <si>
    <t>01/20/2026 08:07pm</t>
  </si>
  <si>
    <t>#2381681</t>
  </si>
  <si>
    <t>01/20/2026 10:07pm</t>
  </si>
  <si>
    <t>#2381717</t>
  </si>
  <si>
    <t>01/20/2026 10:19pm</t>
  </si>
  <si>
    <t>#2381733</t>
  </si>
  <si>
    <t>01/20/2026 10:25pm</t>
  </si>
  <si>
    <t>#2381889</t>
  </si>
  <si>
    <t>01/20/2026 11:01pm</t>
  </si>
  <si>
    <t>#2383108</t>
  </si>
  <si>
    <t>01/21/2026 11:45am</t>
  </si>
  <si>
    <t>#2383119</t>
  </si>
  <si>
    <t>01/21/2026 11:54am</t>
  </si>
  <si>
    <t>#2383438</t>
  </si>
  <si>
    <t>01/21/2026 07:02pm</t>
  </si>
  <si>
    <t>#2383552</t>
  </si>
  <si>
    <t>01/21/2026 08:28pm</t>
  </si>
  <si>
    <t>#2383795</t>
  </si>
  <si>
    <t>01/21/2026 10:17pm</t>
  </si>
  <si>
    <t>#2383802</t>
  </si>
  <si>
    <t>01/21/2026 10:22pm</t>
  </si>
  <si>
    <t>#2384253</t>
  </si>
  <si>
    <t>01/22/2026 12:27am</t>
  </si>
  <si>
    <t>#2384469</t>
  </si>
  <si>
    <t>01/22/2026 12:30am</t>
  </si>
  <si>
    <t>Lander Enriquez</t>
  </si>
  <si>
    <t>#2385145</t>
  </si>
  <si>
    <t>01/22/2026 08:39am</t>
  </si>
  <si>
    <t>#2385459</t>
  </si>
  <si>
    <t>01/22/2026 05:03pm</t>
  </si>
  <si>
    <t>#2385512</t>
  </si>
  <si>
    <t>01/22/2026 05:44pm</t>
  </si>
  <si>
    <t>#2385583</t>
  </si>
  <si>
    <t>01/22/2026 07:17pm</t>
  </si>
  <si>
    <t>#2385644</t>
  </si>
  <si>
    <t>01/22/2026 08:18pm</t>
  </si>
  <si>
    <t>#2385824</t>
  </si>
  <si>
    <t>01/22/2026 09:30pm</t>
  </si>
  <si>
    <t>#2385830</t>
  </si>
  <si>
    <t>01/22/2026 09:34pm</t>
  </si>
  <si>
    <t>#2387128</t>
  </si>
  <si>
    <t>01/23/2026 07:01am</t>
  </si>
  <si>
    <t>#2387443</t>
  </si>
  <si>
    <t>01/23/2026 03:22pm</t>
  </si>
  <si>
    <t>#2387606</t>
  </si>
  <si>
    <t>01/23/2026 05:50pm</t>
  </si>
  <si>
    <t>#2387689</t>
  </si>
  <si>
    <t>01/23/2026 07:33pm</t>
  </si>
  <si>
    <t>#2387931</t>
  </si>
  <si>
    <t>01/23/2026 09:39pm</t>
  </si>
  <si>
    <t>05:16 pm</t>
  </si>
  <si>
    <t>11:13 pm</t>
  </si>
  <si>
    <t>06:28 am</t>
  </si>
  <si>
    <t>06:50 am</t>
  </si>
  <si>
    <t>08:33 am</t>
  </si>
  <si>
    <t>06:20 pm</t>
  </si>
  <si>
    <t>11:35 am</t>
  </si>
  <si>
    <t>08:53 pm</t>
  </si>
  <si>
    <t>02:27 am</t>
  </si>
  <si>
    <t>03:46 pm</t>
  </si>
  <si>
    <t>08:49 pm</t>
  </si>
  <si>
    <t>09:03 am</t>
  </si>
  <si>
    <t>01:06 pm</t>
  </si>
  <si>
    <t>07:16 pm</t>
  </si>
  <si>
    <t>03:01 am</t>
  </si>
  <si>
    <t>07:41 am</t>
  </si>
  <si>
    <t>06:10 pm</t>
  </si>
  <si>
    <t>06:23 am</t>
  </si>
  <si>
    <t>10:35 am</t>
  </si>
  <si>
    <t>11:00 pm</t>
  </si>
  <si>
    <t>11:34 pm</t>
  </si>
  <si>
    <t>11:45 am</t>
  </si>
  <si>
    <t>08:28 pm</t>
  </si>
  <si>
    <t>05:03 pm</t>
  </si>
  <si>
    <t>08:18 pm</t>
  </si>
  <si>
    <t>09:39 pm</t>
  </si>
  <si>
    <t>Jan-26</t>
  </si>
  <si>
    <t>#2388867</t>
  </si>
  <si>
    <t>01/24/2026 03:06am</t>
  </si>
  <si>
    <t>#2388897</t>
  </si>
  <si>
    <t>01/24/2026 03:14am</t>
  </si>
  <si>
    <t>#2389877</t>
  </si>
  <si>
    <t>01/24/2026 06:16pm</t>
  </si>
  <si>
    <t>#2390262</t>
  </si>
  <si>
    <t>01/24/2026 09:57pm</t>
  </si>
  <si>
    <t>#2392041</t>
  </si>
  <si>
    <t>01/25/2026 03:30pm</t>
  </si>
  <si>
    <t>#2392516</t>
  </si>
  <si>
    <t>01/25/2026 09:05pm</t>
  </si>
  <si>
    <t>#2393953</t>
  </si>
  <si>
    <t>01/26/2026 11:22am</t>
  </si>
  <si>
    <t>#2394439</t>
  </si>
  <si>
    <t>01/26/2026 08:05pm</t>
  </si>
  <si>
    <t>#2394610</t>
  </si>
  <si>
    <t>01/26/2026 09:15pm</t>
  </si>
  <si>
    <t>#2394626</t>
  </si>
  <si>
    <t>01/26/2026 09:24pm</t>
  </si>
  <si>
    <t>#2394713</t>
  </si>
  <si>
    <t>01/26/2026 10:12pm</t>
  </si>
  <si>
    <t>#2396673</t>
  </si>
  <si>
    <t>01/27/2026 08:15pm</t>
  </si>
  <si>
    <t>#2396946</t>
  </si>
  <si>
    <t>01/27/2026 10:19pm</t>
  </si>
  <si>
    <t>#2396952</t>
  </si>
  <si>
    <t>01/27/2026 10:23pm</t>
  </si>
  <si>
    <t>#2396959</t>
  </si>
  <si>
    <t>01/27/2026 10:26pm</t>
  </si>
  <si>
    <t>#2398303</t>
  </si>
  <si>
    <t>01/28/2026 09:40am</t>
  </si>
  <si>
    <t>#2398741</t>
  </si>
  <si>
    <t>01/28/2026 08:24pm</t>
  </si>
  <si>
    <t>#2398748</t>
  </si>
  <si>
    <t>01/28/2026 08:29pm</t>
  </si>
  <si>
    <t>#2398761</t>
  </si>
  <si>
    <t>01/28/2026 08:35pm</t>
  </si>
  <si>
    <t>#2398850</t>
  </si>
  <si>
    <t>01/28/2026 09:19pm</t>
  </si>
  <si>
    <t>#2398969</t>
  </si>
  <si>
    <t>01/28/2026 10:18pm</t>
  </si>
  <si>
    <t>#2398979</t>
  </si>
  <si>
    <t>01/28/2026 10:24pm</t>
  </si>
  <si>
    <t>#2400111</t>
  </si>
  <si>
    <t>01/29/2026 08:11am</t>
  </si>
  <si>
    <t>#2400126</t>
  </si>
  <si>
    <t>01/29/2026 09:00am</t>
  </si>
  <si>
    <t>#2400635</t>
  </si>
  <si>
    <t>01/29/2026 08:29pm</t>
  </si>
  <si>
    <t>#2400907</t>
  </si>
  <si>
    <t>01/29/2026 10:11pm</t>
  </si>
  <si>
    <t>#2402385</t>
  </si>
  <si>
    <t>01/30/2026 12:26pm</t>
  </si>
  <si>
    <t>#2402444</t>
  </si>
  <si>
    <t>01/30/2026 02:41pm</t>
  </si>
  <si>
    <t>#2402599</t>
  </si>
  <si>
    <t>01/30/2026 05:21pm</t>
  </si>
  <si>
    <t>#2402653</t>
  </si>
  <si>
    <t>01/30/2026 06:31pm</t>
  </si>
  <si>
    <t>#2402893</t>
  </si>
  <si>
    <t>01/30/2026 09:10pm</t>
  </si>
  <si>
    <t>#2404558</t>
  </si>
  <si>
    <t>01/31/2026 01:59pm</t>
  </si>
  <si>
    <t>01/24/2026</t>
  </si>
  <si>
    <t>01/25/2026</t>
  </si>
  <si>
    <t>01/26/2026</t>
  </si>
  <si>
    <t>01/27/2026</t>
  </si>
  <si>
    <t>01/28/2026</t>
  </si>
  <si>
    <t>01/29/2026</t>
  </si>
  <si>
    <t>01/30/2026</t>
  </si>
  <si>
    <t>01/31/2026</t>
  </si>
  <si>
    <t>06:16 pm</t>
  </si>
  <si>
    <t>09:57 pm</t>
  </si>
  <si>
    <t>11:22 am</t>
  </si>
  <si>
    <t>09:40 am</t>
  </si>
  <si>
    <t>08:24 pm</t>
  </si>
  <si>
    <t>08:35 pm</t>
  </si>
  <si>
    <t>08:11 am</t>
  </si>
  <si>
    <t>12:26 pm</t>
  </si>
  <si>
    <t>01:59 pm</t>
  </si>
  <si>
    <t>#2406514</t>
  </si>
  <si>
    <t>02/01/2026 06:27am</t>
  </si>
  <si>
    <t>#2406555</t>
  </si>
  <si>
    <t>02/01/2026 06:54am</t>
  </si>
  <si>
    <t>#2406618</t>
  </si>
  <si>
    <t>02/01/2026 08:15am</t>
  </si>
  <si>
    <t>#2406701</t>
  </si>
  <si>
    <t>02/01/2026 10:36am</t>
  </si>
  <si>
    <t>#2406920</t>
  </si>
  <si>
    <t>02/01/2026 03:11pm</t>
  </si>
  <si>
    <t>#2406975</t>
  </si>
  <si>
    <t>02/01/2026 03:58pm</t>
  </si>
  <si>
    <t>#2407046</t>
  </si>
  <si>
    <t>02/01/2026 04:50pm</t>
  </si>
  <si>
    <t>#2407055</t>
  </si>
  <si>
    <t>02/01/2026 04:57pm</t>
  </si>
  <si>
    <t>#2407065</t>
  </si>
  <si>
    <t>02/01/2026 05:05pm</t>
  </si>
  <si>
    <t>#2408918</t>
  </si>
  <si>
    <t>02/02/2026 09:32am</t>
  </si>
  <si>
    <t>#2408926</t>
  </si>
  <si>
    <t>02/02/2026 10:02am</t>
  </si>
  <si>
    <t>#2411146</t>
  </si>
  <si>
    <t>02/03/2026 10:47am</t>
  </si>
  <si>
    <t>#2411648</t>
  </si>
  <si>
    <t>02/03/2026 08:05pm</t>
  </si>
  <si>
    <t>#2411934</t>
  </si>
  <si>
    <t>02/03/2026 10:24pm</t>
  </si>
  <si>
    <t>#2413040</t>
  </si>
  <si>
    <t>02/04/2026 04:37am</t>
  </si>
  <si>
    <t>#2413214</t>
  </si>
  <si>
    <t>02/04/2026 06:45am</t>
  </si>
  <si>
    <t>#2413296</t>
  </si>
  <si>
    <t>02/04/2026 08:34am</t>
  </si>
  <si>
    <t>#2413307</t>
  </si>
  <si>
    <t>02/04/2026 08:49am</t>
  </si>
  <si>
    <t>#2414097</t>
  </si>
  <si>
    <t>02/04/2026 10:06pm</t>
  </si>
  <si>
    <t>#2414336</t>
  </si>
  <si>
    <t>02/04/2026 11:16pm</t>
  </si>
  <si>
    <t>#2415225</t>
  </si>
  <si>
    <t>02/05/2026 04:05am</t>
  </si>
  <si>
    <t>#2415283</t>
  </si>
  <si>
    <t>02/05/2026 04:29am</t>
  </si>
  <si>
    <t>#2415661</t>
  </si>
  <si>
    <t>02/05/2026 03:02pm</t>
  </si>
  <si>
    <t>#2416000</t>
  </si>
  <si>
    <t>02/05/2026 08:03pm</t>
  </si>
  <si>
    <t>#2416277</t>
  </si>
  <si>
    <t>02/05/2026 10:16pm</t>
  </si>
  <si>
    <t>#2418175</t>
  </si>
  <si>
    <t>02/06/2026 05:01pm</t>
  </si>
  <si>
    <t>#2418177</t>
  </si>
  <si>
    <t>02/06/2026 05:20pm</t>
  </si>
  <si>
    <t>#2418445</t>
  </si>
  <si>
    <t>02/06/2026 09:13pm</t>
  </si>
  <si>
    <t>#2419875</t>
  </si>
  <si>
    <t>02/07/2026 10:29am</t>
  </si>
  <si>
    <t>#2420813</t>
  </si>
  <si>
    <t>02/07/2026 10:40pm</t>
  </si>
  <si>
    <t>#2421037</t>
  </si>
  <si>
    <t>02/07/2026 11:23pm</t>
  </si>
  <si>
    <t>#2421714</t>
  </si>
  <si>
    <t>02/08/2026 03:40am</t>
  </si>
  <si>
    <t>#2422465</t>
  </si>
  <si>
    <t>02/08/2026 02:50pm</t>
  </si>
  <si>
    <t>#2422556</t>
  </si>
  <si>
    <t>02/08/2026 04:28pm</t>
  </si>
  <si>
    <t>#2422645</t>
  </si>
  <si>
    <t>02/08/2026 05:49pm</t>
  </si>
  <si>
    <t>#2424363</t>
  </si>
  <si>
    <t>02/09/2026 05:53am</t>
  </si>
  <si>
    <t>Koang Thok</t>
  </si>
  <si>
    <t>#2424998</t>
  </si>
  <si>
    <t>02/09/2026 07:51pm</t>
  </si>
  <si>
    <t>Martin Garcia</t>
  </si>
  <si>
    <t>#2425030</t>
  </si>
  <si>
    <t>02/09/2026 08:21pm</t>
  </si>
  <si>
    <t>#2425219</t>
  </si>
  <si>
    <t>02/09/2026 09:17pm</t>
  </si>
  <si>
    <t>#2425888</t>
  </si>
  <si>
    <t>02/10/2026 01:32am</t>
  </si>
  <si>
    <t>#2426075</t>
  </si>
  <si>
    <t>02/10/2026 02:38am</t>
  </si>
  <si>
    <t>#2426158</t>
  </si>
  <si>
    <t>02/10/2026 03:11am</t>
  </si>
  <si>
    <t>Ruth Charles</t>
  </si>
  <si>
    <t>#2426361</t>
  </si>
  <si>
    <t>02/10/2026 04:37am</t>
  </si>
  <si>
    <t>#2426457</t>
  </si>
  <si>
    <t>02/10/2026 05:41am</t>
  </si>
  <si>
    <t>#2426630</t>
  </si>
  <si>
    <t>02/10/2026 08:15am</t>
  </si>
  <si>
    <t>#2426637</t>
  </si>
  <si>
    <t>02/10/2026 08:43am</t>
  </si>
  <si>
    <t>#2426908</t>
  </si>
  <si>
    <t>02/10/2026 02:46pm</t>
  </si>
  <si>
    <t>#2426940</t>
  </si>
  <si>
    <t>02/10/2026 03:16pm</t>
  </si>
  <si>
    <t>#2426945</t>
  </si>
  <si>
    <t>02/10/2026 03:21pm</t>
  </si>
  <si>
    <t>#2427250</t>
  </si>
  <si>
    <t>02/10/2026 08:14pm</t>
  </si>
  <si>
    <t>#2427492</t>
  </si>
  <si>
    <t>02/10/2026 10:14pm</t>
  </si>
  <si>
    <t>#2427503</t>
  </si>
  <si>
    <t>02/10/2026 10:21pm</t>
  </si>
  <si>
    <t>#2427564</t>
  </si>
  <si>
    <t>02/10/2026 10:44pm</t>
  </si>
  <si>
    <t>#2428766</t>
  </si>
  <si>
    <t>02/11/2026 07:42am</t>
  </si>
  <si>
    <t>#2428845</t>
  </si>
  <si>
    <t>02/11/2026 09:18am</t>
  </si>
  <si>
    <t>#2428891</t>
  </si>
  <si>
    <t>02/11/2026 10:32am</t>
  </si>
  <si>
    <t>#2428900</t>
  </si>
  <si>
    <t>02/11/2026 10:45am</t>
  </si>
  <si>
    <t>#2428998</t>
  </si>
  <si>
    <t>02/11/2026 12:59pm</t>
  </si>
  <si>
    <t>#2429392</t>
  </si>
  <si>
    <t>02/11/2026 08:09pm</t>
  </si>
  <si>
    <t>#2429599</t>
  </si>
  <si>
    <t>02/11/2026 10:13pm</t>
  </si>
  <si>
    <t>#2429621</t>
  </si>
  <si>
    <t>02/11/2026 10:24pm</t>
  </si>
  <si>
    <t>#2430065</t>
  </si>
  <si>
    <t>02/12/2026 01:22am</t>
  </si>
  <si>
    <t>#2430787</t>
  </si>
  <si>
    <t>02/12/2026 08:01am</t>
  </si>
  <si>
    <t>#2430941</t>
  </si>
  <si>
    <t>02/12/2026 11:45am</t>
  </si>
  <si>
    <t>#2432963</t>
  </si>
  <si>
    <t>02/13/2026 04:01pm</t>
  </si>
  <si>
    <t>#2434530</t>
  </si>
  <si>
    <t>02/14/2026 03:04am</t>
  </si>
  <si>
    <t>#2434765</t>
  </si>
  <si>
    <t>02/14/2026 04:42am</t>
  </si>
  <si>
    <t>Nimo Mohamoud</t>
  </si>
  <si>
    <t>#2434903</t>
  </si>
  <si>
    <t>02/14/2026 06:17am</t>
  </si>
  <si>
    <t>#2434913</t>
  </si>
  <si>
    <t>02/14/2026 06:20am</t>
  </si>
  <si>
    <t>#2434915</t>
  </si>
  <si>
    <t>02/14/2026 06:22am</t>
  </si>
  <si>
    <t>#2434919</t>
  </si>
  <si>
    <t>02/14/2026 06:25am</t>
  </si>
  <si>
    <t>#2435008</t>
  </si>
  <si>
    <t>02/14/2026 07:22am</t>
  </si>
  <si>
    <t>#2435304</t>
  </si>
  <si>
    <t>02/14/2026 12:50pm</t>
  </si>
  <si>
    <t>#2435377</t>
  </si>
  <si>
    <t>02/14/2026 02:36pm</t>
  </si>
  <si>
    <t>#2435398</t>
  </si>
  <si>
    <t>02/14/2026 02:56pm</t>
  </si>
  <si>
    <t>#2435533</t>
  </si>
  <si>
    <t>02/14/2026 05:54pm</t>
  </si>
  <si>
    <t>#2437193</t>
  </si>
  <si>
    <t>02/15/2026 03:18am</t>
  </si>
  <si>
    <t>#2437225</t>
  </si>
  <si>
    <t>02/15/2026 03:20am</t>
  </si>
  <si>
    <t>#2437406</t>
  </si>
  <si>
    <t>02/15/2026 06:21am</t>
  </si>
  <si>
    <t>#2437933</t>
  </si>
  <si>
    <t>02/15/2026 03:53pm</t>
  </si>
  <si>
    <t>#2438100</t>
  </si>
  <si>
    <t>02/15/2026 07:50pm</t>
  </si>
  <si>
    <t>#2438828</t>
  </si>
  <si>
    <t>02/16/2026 12:18am</t>
  </si>
  <si>
    <t>#2439169</t>
  </si>
  <si>
    <t>02/16/2026 02:17am</t>
  </si>
  <si>
    <t>Gabriel Gomez</t>
  </si>
  <si>
    <t>#2439666</t>
  </si>
  <si>
    <t>02/16/2026 05:45am</t>
  </si>
  <si>
    <t>#2439719</t>
  </si>
  <si>
    <t>02/16/2026 05:55am</t>
  </si>
  <si>
    <t>#2439801</t>
  </si>
  <si>
    <t>02/16/2026 07:50am</t>
  </si>
  <si>
    <t>#2439862</t>
  </si>
  <si>
    <t>02/16/2026 09:23am</t>
  </si>
  <si>
    <t>#2440331</t>
  </si>
  <si>
    <t>02/16/2026 07:03pm</t>
  </si>
  <si>
    <t>#2440407</t>
  </si>
  <si>
    <t>02/16/2026 08:13pm</t>
  </si>
  <si>
    <t>#2440523</t>
  </si>
  <si>
    <t>02/16/2026 09:12pm</t>
  </si>
  <si>
    <t>#2440530</t>
  </si>
  <si>
    <t>02/16/2026 09:15pm</t>
  </si>
  <si>
    <t>#2440707</t>
  </si>
  <si>
    <t>02/16/2026 10:16pm</t>
  </si>
  <si>
    <t>#2440724</t>
  </si>
  <si>
    <t>02/16/2026 10:21pm</t>
  </si>
  <si>
    <t>#2440756</t>
  </si>
  <si>
    <t>02/16/2026 10:30pm</t>
  </si>
  <si>
    <t>#2441080</t>
  </si>
  <si>
    <t>02/17/2026 12:03am</t>
  </si>
  <si>
    <t>#2441358</t>
  </si>
  <si>
    <t>02/17/2026 01:30am</t>
  </si>
  <si>
    <t>#2441530</t>
  </si>
  <si>
    <t>02/17/2026 02:10am</t>
  </si>
  <si>
    <t>#2442134</t>
  </si>
  <si>
    <t>02/17/2026 08:16am</t>
  </si>
  <si>
    <t>#2442199</t>
  </si>
  <si>
    <t>02/17/2026 10:01am</t>
  </si>
  <si>
    <t>#2442796</t>
  </si>
  <si>
    <t>02/17/2026 08:50pm</t>
  </si>
  <si>
    <t>#2443519</t>
  </si>
  <si>
    <t>02/18/2026 12:25am</t>
  </si>
  <si>
    <t>#2444175</t>
  </si>
  <si>
    <t>02/18/2026 04:10am</t>
  </si>
  <si>
    <t>#2444461</t>
  </si>
  <si>
    <t>02/18/2026 07:46am</t>
  </si>
  <si>
    <t>#2444481</t>
  </si>
  <si>
    <t>02/18/2026 08:33am</t>
  </si>
  <si>
    <t>#2444518</t>
  </si>
  <si>
    <t>02/18/2026 11:25am</t>
  </si>
  <si>
    <t>#2444521</t>
  </si>
  <si>
    <t>02/18/2026 11:40am</t>
  </si>
  <si>
    <t>#2444561</t>
  </si>
  <si>
    <t>02/18/2026 12:56pm</t>
  </si>
  <si>
    <t>#2444997</t>
  </si>
  <si>
    <t>02/18/2026 08:31pm</t>
  </si>
  <si>
    <t>02/01/2026</t>
  </si>
  <si>
    <t>02/02/2026</t>
  </si>
  <si>
    <t>02/03/2026</t>
  </si>
  <si>
    <t>02/04/2026</t>
  </si>
  <si>
    <t>02/05/2026</t>
  </si>
  <si>
    <t>02/06/2026</t>
  </si>
  <si>
    <t>02/07/2026</t>
  </si>
  <si>
    <t>02/08/2026</t>
  </si>
  <si>
    <t>02/09/2026</t>
  </si>
  <si>
    <t>02/10/2026</t>
  </si>
  <si>
    <t>02/11/2026</t>
  </si>
  <si>
    <t>02/12/2026</t>
  </si>
  <si>
    <t>02/13/2026</t>
  </si>
  <si>
    <t>02/14/2026</t>
  </si>
  <si>
    <t>02/15/2026</t>
  </si>
  <si>
    <t>02/16/2026</t>
  </si>
  <si>
    <t>02/17/2026</t>
  </si>
  <si>
    <t>02/18/2026</t>
  </si>
  <si>
    <t>06:54 am</t>
  </si>
  <si>
    <t>03:58 pm</t>
  </si>
  <si>
    <t>10:47 am</t>
  </si>
  <si>
    <t>11:16 pm</t>
  </si>
  <si>
    <t>04:29 am</t>
  </si>
  <si>
    <t>08:03 pm</t>
  </si>
  <si>
    <t>10:29 am</t>
  </si>
  <si>
    <t>04:28 pm</t>
  </si>
  <si>
    <t>05:53 am</t>
  </si>
  <si>
    <t>08:21 pm</t>
  </si>
  <si>
    <t>01:32 am</t>
  </si>
  <si>
    <t>02:38 am</t>
  </si>
  <si>
    <t>05:41 am</t>
  </si>
  <si>
    <t>08:14 pm</t>
  </si>
  <si>
    <t>07:42 am</t>
  </si>
  <si>
    <t>10:32 am</t>
  </si>
  <si>
    <t>12:59 pm</t>
  </si>
  <si>
    <t>01:22 am</t>
  </si>
  <si>
    <t>04:01 pm</t>
  </si>
  <si>
    <t>06:17 am</t>
  </si>
  <si>
    <t>06:20 am</t>
  </si>
  <si>
    <t>03:20 am</t>
  </si>
  <si>
    <t>03:53 pm</t>
  </si>
  <si>
    <t>07:50 pm</t>
  </si>
  <si>
    <t>07:50 am</t>
  </si>
  <si>
    <t>08:13 pm</t>
  </si>
  <si>
    <t>12:03 am</t>
  </si>
  <si>
    <t>08:16 am</t>
  </si>
  <si>
    <t>08:50 pm</t>
  </si>
  <si>
    <t>04:10 am</t>
  </si>
  <si>
    <t>Feb-26</t>
  </si>
  <si>
    <t>#2445821</t>
  </si>
  <si>
    <t>02/19/2026 12:54am</t>
  </si>
  <si>
    <t>#2446591</t>
  </si>
  <si>
    <t>02/19/2026 06:06am</t>
  </si>
  <si>
    <t>#2446702</t>
  </si>
  <si>
    <t>02/19/2026 08:55am</t>
  </si>
  <si>
    <t>#2446725</t>
  </si>
  <si>
    <t>02/19/2026 09:21am</t>
  </si>
  <si>
    <t>#2447071</t>
  </si>
  <si>
    <t>02/19/2026 07:14pm</t>
  </si>
  <si>
    <t>#2447086</t>
  </si>
  <si>
    <t>02/19/2026 07:26pm</t>
  </si>
  <si>
    <t>#2448261</t>
  </si>
  <si>
    <t>02/20/2026 02:14am</t>
  </si>
  <si>
    <t>#2448695</t>
  </si>
  <si>
    <t>02/20/2026 05:29am</t>
  </si>
  <si>
    <t>#2448775</t>
  </si>
  <si>
    <t>02/20/2026 07:15am</t>
  </si>
  <si>
    <t>#2448837</t>
  </si>
  <si>
    <t>02/20/2026 10:38am</t>
  </si>
  <si>
    <t>#2448894</t>
  </si>
  <si>
    <t>02/20/2026 12:49pm</t>
  </si>
  <si>
    <t>#2449226</t>
  </si>
  <si>
    <t>02/20/2026 06:54pm</t>
  </si>
  <si>
    <t>#2449473</t>
  </si>
  <si>
    <t>02/20/2026 09:13pm</t>
  </si>
  <si>
    <t>#2449751</t>
  </si>
  <si>
    <t>02/20/2026 10:55pm</t>
  </si>
  <si>
    <t>#2450182</t>
  </si>
  <si>
    <t>02/21/2026 01:12am</t>
  </si>
  <si>
    <t>#2451635</t>
  </si>
  <si>
    <t>02/21/2026 06:31pm</t>
  </si>
  <si>
    <t>#2452450</t>
  </si>
  <si>
    <t>02/22/2026 12:00am</t>
  </si>
  <si>
    <t>#2452911</t>
  </si>
  <si>
    <t>02/22/2026 02:18am</t>
  </si>
  <si>
    <t>#2453690</t>
  </si>
  <si>
    <t>02/22/2026 11:47am</t>
  </si>
  <si>
    <t>#2453765</t>
  </si>
  <si>
    <t>02/22/2026 01:51pm</t>
  </si>
  <si>
    <t>#2453801</t>
  </si>
  <si>
    <t>02/22/2026 02:27pm</t>
  </si>
  <si>
    <t>#2453826</t>
  </si>
  <si>
    <t>02/22/2026 02:46pm</t>
  </si>
  <si>
    <t>#2453872</t>
  </si>
  <si>
    <t>02/22/2026 03:40pm</t>
  </si>
  <si>
    <t>#2454047</t>
  </si>
  <si>
    <t>02/22/2026 06:53pm</t>
  </si>
  <si>
    <t>#2454051</t>
  </si>
  <si>
    <t>02/22/2026 07:00pm</t>
  </si>
  <si>
    <t>#2454122</t>
  </si>
  <si>
    <t>02/22/2026 08:08pm</t>
  </si>
  <si>
    <t>#2455620</t>
  </si>
  <si>
    <t>02/23/2026 09:53am</t>
  </si>
  <si>
    <t>#2455689</t>
  </si>
  <si>
    <t>02/23/2026 01:20pm</t>
  </si>
  <si>
    <t>#2456045</t>
  </si>
  <si>
    <t>02/23/2026 08:17pm</t>
  </si>
  <si>
    <t>#2456095</t>
  </si>
  <si>
    <t>02/23/2026 08:41pm</t>
  </si>
  <si>
    <t>#2456260</t>
  </si>
  <si>
    <t>02/23/2026 10:06pm</t>
  </si>
  <si>
    <t>#2456617</t>
  </si>
  <si>
    <t>02/23/2026 11:45pm</t>
  </si>
  <si>
    <t>#2456768</t>
  </si>
  <si>
    <t>02/24/2026 12:25am</t>
  </si>
  <si>
    <t>#2457265</t>
  </si>
  <si>
    <t>02/24/2026 02:57am</t>
  </si>
  <si>
    <t>#2457822</t>
  </si>
  <si>
    <t>02/24/2026 09:02am</t>
  </si>
  <si>
    <t>#2457911</t>
  </si>
  <si>
    <t>02/24/2026 12:51pm</t>
  </si>
  <si>
    <t>#2458439</t>
  </si>
  <si>
    <t>02/24/2026 08:44pm</t>
  </si>
  <si>
    <t>#2458489</t>
  </si>
  <si>
    <t>02/24/2026 09:04pm</t>
  </si>
  <si>
    <t>#2458622</t>
  </si>
  <si>
    <t>02/24/2026 10:07pm</t>
  </si>
  <si>
    <t>#2460152</t>
  </si>
  <si>
    <t>02/25/2026 10:25am</t>
  </si>
  <si>
    <t>#2460735</t>
  </si>
  <si>
    <t>02/25/2026 09:12pm</t>
  </si>
  <si>
    <t>#2460900</t>
  </si>
  <si>
    <t>02/25/2026 10:23pm</t>
  </si>
  <si>
    <t>#2460928</t>
  </si>
  <si>
    <t>02/25/2026 10:31pm</t>
  </si>
  <si>
    <t>#2462509</t>
  </si>
  <si>
    <t>02/26/2026 08:19am</t>
  </si>
  <si>
    <t>#2462529</t>
  </si>
  <si>
    <t>02/26/2026 08:40am</t>
  </si>
  <si>
    <t>#2462592</t>
  </si>
  <si>
    <t>02/26/2026 10:58am</t>
  </si>
  <si>
    <t>#2462927</t>
  </si>
  <si>
    <t>02/26/2026 06:58pm</t>
  </si>
  <si>
    <t>#2462942</t>
  </si>
  <si>
    <t>02/26/2026 07:07pm</t>
  </si>
  <si>
    <t>#2462988</t>
  </si>
  <si>
    <t>02/26/2026 07:56pm</t>
  </si>
  <si>
    <t>#2463023</t>
  </si>
  <si>
    <t>02/26/2026 08:33pm</t>
  </si>
  <si>
    <t>#2464574</t>
  </si>
  <si>
    <t>02/27/2026 07:23am</t>
  </si>
  <si>
    <t>#2464624</t>
  </si>
  <si>
    <t>02/27/2026 08:46am</t>
  </si>
  <si>
    <t>#2464780</t>
  </si>
  <si>
    <t>02/27/2026 02:22pm</t>
  </si>
  <si>
    <t>#2464823</t>
  </si>
  <si>
    <t>02/27/2026 03:14pm</t>
  </si>
  <si>
    <t>#2464969</t>
  </si>
  <si>
    <t>02/27/2026 05:20pm</t>
  </si>
  <si>
    <t>#2467070</t>
  </si>
  <si>
    <t>02/28/2026 11:37am</t>
  </si>
  <si>
    <t>02/19/2026</t>
  </si>
  <si>
    <t>02/20/2026</t>
  </si>
  <si>
    <t>02/21/2026</t>
  </si>
  <si>
    <t>02/22/2026</t>
  </si>
  <si>
    <t>02/23/2026</t>
  </si>
  <si>
    <t>02/24/2026</t>
  </si>
  <si>
    <t>02/25/2026</t>
  </si>
  <si>
    <t>02/26/2026</t>
  </si>
  <si>
    <t>02/27/2026</t>
  </si>
  <si>
    <t>02/28/2026</t>
  </si>
  <si>
    <t>06:06 am</t>
  </si>
  <si>
    <t>08:55 am</t>
  </si>
  <si>
    <t>09:21 am</t>
  </si>
  <si>
    <t>05:29 am</t>
  </si>
  <si>
    <t>07:15 am</t>
  </si>
  <si>
    <t>10:38 am</t>
  </si>
  <si>
    <t>10:55 pm</t>
  </si>
  <si>
    <t>03:40 pm</t>
  </si>
  <si>
    <t>08:41 pm</t>
  </si>
  <si>
    <t>09:02 am</t>
  </si>
  <si>
    <t>08:19 am</t>
  </si>
  <si>
    <t>08:40 am</t>
  </si>
  <si>
    <t>08:46 am</t>
  </si>
  <si>
    <t>03:14 pm</t>
  </si>
  <si>
    <t>#2468938</t>
  </si>
  <si>
    <t>03/01/2026 03:33am</t>
  </si>
  <si>
    <t>#2469922</t>
  </si>
  <si>
    <t>03/01/2026 07:31pm</t>
  </si>
  <si>
    <t>#2469973</t>
  </si>
  <si>
    <t>03/01/2026 08:19pm</t>
  </si>
  <si>
    <t>#2470069</t>
  </si>
  <si>
    <t>03/01/2026 09:08pm</t>
  </si>
  <si>
    <t>#2470241</t>
  </si>
  <si>
    <t>03/01/2026 10:18pm</t>
  </si>
  <si>
    <t>#2470243</t>
  </si>
  <si>
    <t>03/01/2026 10:19pm</t>
  </si>
  <si>
    <t>#2470345</t>
  </si>
  <si>
    <t>03/01/2026 10:49pm</t>
  </si>
  <si>
    <t>#2471278</t>
  </si>
  <si>
    <t>03/02/2026 03:57am</t>
  </si>
  <si>
    <t>#2471592</t>
  </si>
  <si>
    <t>03/02/2026 08:09am</t>
  </si>
  <si>
    <t>#2471724</t>
  </si>
  <si>
    <t>03/02/2026 12:44pm</t>
  </si>
  <si>
    <t>#2471768</t>
  </si>
  <si>
    <t>03/02/2026 02:29pm</t>
  </si>
  <si>
    <t>#2472153</t>
  </si>
  <si>
    <t>03/02/2026 09:10pm</t>
  </si>
  <si>
    <t>#2472319</t>
  </si>
  <si>
    <t>03/02/2026 10:26pm</t>
  </si>
  <si>
    <t>#2472830</t>
  </si>
  <si>
    <t>03/03/2026 12:47am</t>
  </si>
  <si>
    <t>#2473723</t>
  </si>
  <si>
    <t>03/03/2026 09:58am</t>
  </si>
  <si>
    <t>#2474002</t>
  </si>
  <si>
    <t>03/03/2026 06:53pm</t>
  </si>
  <si>
    <t>#2475796</t>
  </si>
  <si>
    <t>03/04/2026 10:21am</t>
  </si>
  <si>
    <t>#2476101</t>
  </si>
  <si>
    <t>03/04/2026 06:19pm</t>
  </si>
  <si>
    <t>#2478027</t>
  </si>
  <si>
    <t>03/05/2026 01:08pm</t>
  </si>
  <si>
    <t>#2478223</t>
  </si>
  <si>
    <t>03/05/2026 05:34pm</t>
  </si>
  <si>
    <t>#2479165</t>
  </si>
  <si>
    <t>03/06/2026 12:56am</t>
  </si>
  <si>
    <t>#2480308</t>
  </si>
  <si>
    <t>03/06/2026 02:37pm</t>
  </si>
  <si>
    <t>#2480367</t>
  </si>
  <si>
    <t>03/06/2026 03:31pm</t>
  </si>
  <si>
    <t>#2480674</t>
  </si>
  <si>
    <t>03/06/2026 08:16pm</t>
  </si>
  <si>
    <t>#2480765</t>
  </si>
  <si>
    <t>03/06/2026 08:52pm</t>
  </si>
  <si>
    <t>#2485008</t>
  </si>
  <si>
    <t>03/08/2026 03:47pm</t>
  </si>
  <si>
    <t>#2485199</t>
  </si>
  <si>
    <t>03/08/2026 06:31pm</t>
  </si>
  <si>
    <t>#2485202</t>
  </si>
  <si>
    <t>03/08/2026 06:33pm</t>
  </si>
  <si>
    <t>#2485252</t>
  </si>
  <si>
    <t>03/08/2026 07:22pm</t>
  </si>
  <si>
    <t>#2485286</t>
  </si>
  <si>
    <t>03/08/2026 07:49pm</t>
  </si>
  <si>
    <t>#2487749</t>
  </si>
  <si>
    <t>03/09/2026 10:16pm</t>
  </si>
  <si>
    <t>#2488474</t>
  </si>
  <si>
    <t>03/10/2026 01:21am</t>
  </si>
  <si>
    <t>#2489167</t>
  </si>
  <si>
    <t>03/10/2026 05:26am</t>
  </si>
  <si>
    <t>#2489324</t>
  </si>
  <si>
    <t>03/10/2026 08:12am</t>
  </si>
  <si>
    <t>#2489434</t>
  </si>
  <si>
    <t>03/10/2026 11:47am</t>
  </si>
  <si>
    <t>#2489490</t>
  </si>
  <si>
    <t>03/10/2026 01:19pm</t>
  </si>
  <si>
    <t>#2490026</t>
  </si>
  <si>
    <t>03/10/2026 10:18pm</t>
  </si>
  <si>
    <t>#2491461</t>
  </si>
  <si>
    <t>03/11/2026 08:37am</t>
  </si>
  <si>
    <t>#2491506</t>
  </si>
  <si>
    <t>03/11/2026 09:49am</t>
  </si>
  <si>
    <t>#2492518</t>
  </si>
  <si>
    <t>03/12/2026 12:00am</t>
  </si>
  <si>
    <t>#2493650</t>
  </si>
  <si>
    <t>03/12/2026 10:20am</t>
  </si>
  <si>
    <t>#2493751</t>
  </si>
  <si>
    <t>03/12/2026 12:46pm</t>
  </si>
  <si>
    <t>#2493888</t>
  </si>
  <si>
    <t>03/12/2026 03:54pm</t>
  </si>
  <si>
    <t>#2494067</t>
  </si>
  <si>
    <t>03/12/2026 07:30pm</t>
  </si>
  <si>
    <t>#2494079</t>
  </si>
  <si>
    <t>03/12/2026 07:41pm</t>
  </si>
  <si>
    <t>#2494120</t>
  </si>
  <si>
    <t>03/12/2026 08:07pm</t>
  </si>
  <si>
    <t>#2494821</t>
  </si>
  <si>
    <t>03/12/2026 11:05pm</t>
  </si>
  <si>
    <t>#2495976</t>
  </si>
  <si>
    <t>03/13/2026 12:37pm</t>
  </si>
  <si>
    <t>#2496324</t>
  </si>
  <si>
    <t>03/13/2026 07:26pm</t>
  </si>
  <si>
    <t>#2496534</t>
  </si>
  <si>
    <t>03/13/2026 09:11pm</t>
  </si>
  <si>
    <t>#2496639</t>
  </si>
  <si>
    <t>03/13/2026 09:49pm</t>
  </si>
  <si>
    <t>#2497742</t>
  </si>
  <si>
    <t>03/14/2026 03:29am</t>
  </si>
  <si>
    <t>#2498289</t>
  </si>
  <si>
    <t>03/14/2026 11:40am</t>
  </si>
  <si>
    <t>#2498361</t>
  </si>
  <si>
    <t>03/14/2026 01:55pm</t>
  </si>
  <si>
    <t>#2499420</t>
  </si>
  <si>
    <t>03/14/2026 11:39pm</t>
  </si>
  <si>
    <t>#2500303</t>
  </si>
  <si>
    <t>03/15/2026 04:22am</t>
  </si>
  <si>
    <t>#2500387</t>
  </si>
  <si>
    <t>03/15/2026 05:03am</t>
  </si>
  <si>
    <t>#2500947</t>
  </si>
  <si>
    <t>03/15/2026 02:50pm</t>
  </si>
  <si>
    <t>#2501150</t>
  </si>
  <si>
    <t>03/15/2026 07:10pm</t>
  </si>
  <si>
    <t>#2501164</t>
  </si>
  <si>
    <t>03/15/2026 07:28pm</t>
  </si>
  <si>
    <t>#2502616</t>
  </si>
  <si>
    <t>03/16/2026 05:03am</t>
  </si>
  <si>
    <t>#2502843</t>
  </si>
  <si>
    <t>03/16/2026 10:05am</t>
  </si>
  <si>
    <t>#2502926</t>
  </si>
  <si>
    <t>03/16/2026 12:08pm</t>
  </si>
  <si>
    <t>#2503292</t>
  </si>
  <si>
    <t>03/16/2026 06:26pm</t>
  </si>
  <si>
    <t>#2503695</t>
  </si>
  <si>
    <t>03/16/2026 10:12pm</t>
  </si>
  <si>
    <t>#2503712</t>
  </si>
  <si>
    <t>03/16/2026 10:19pm</t>
  </si>
  <si>
    <t>#2504170</t>
  </si>
  <si>
    <t>03/17/2026 12:19am</t>
  </si>
  <si>
    <t>#2504534</t>
  </si>
  <si>
    <t>03/17/2026 01:51am</t>
  </si>
  <si>
    <t>#2505245</t>
  </si>
  <si>
    <t>03/17/2026 10:47am</t>
  </si>
  <si>
    <t>#2505305</t>
  </si>
  <si>
    <t>03/17/2026 12:11pm</t>
  </si>
  <si>
    <t>#2505931</t>
  </si>
  <si>
    <t>03/17/2026 10:20pm</t>
  </si>
  <si>
    <t>#2506983</t>
  </si>
  <si>
    <t>03/18/2026 03:47am</t>
  </si>
  <si>
    <t>#2507252</t>
  </si>
  <si>
    <t>03/18/2026 07:21am</t>
  </si>
  <si>
    <t>#2507337</t>
  </si>
  <si>
    <t>03/18/2026 08:10am</t>
  </si>
  <si>
    <t>#2507279</t>
  </si>
  <si>
    <t>03/18/2026 08:12am</t>
  </si>
  <si>
    <t>#2507375</t>
  </si>
  <si>
    <t>03/18/2026 10:56am</t>
  </si>
  <si>
    <t>#2509390</t>
  </si>
  <si>
    <t>03/19/2026 05:41am</t>
  </si>
  <si>
    <t>#2509654</t>
  </si>
  <si>
    <t>03/19/2026 11:26am</t>
  </si>
  <si>
    <t>#2509962</t>
  </si>
  <si>
    <t>03/19/2026 05:55pm</t>
  </si>
  <si>
    <t>#2510030</t>
  </si>
  <si>
    <t>03/19/2026 07:10pm</t>
  </si>
  <si>
    <t>#2510247</t>
  </si>
  <si>
    <t>03/19/2026 09:15pm</t>
  </si>
  <si>
    <t>#2510711</t>
  </si>
  <si>
    <t>03/19/2026 10:35pm</t>
  </si>
  <si>
    <t>#2511123</t>
  </si>
  <si>
    <t>03/20/2026 12:48am</t>
  </si>
  <si>
    <t>Lorenzo Owens</t>
  </si>
  <si>
    <t>#2511162</t>
  </si>
  <si>
    <t>03/20/2026 01:25am</t>
  </si>
  <si>
    <t>#2511715</t>
  </si>
  <si>
    <t>03/20/2026 06:57am</t>
  </si>
  <si>
    <t>#2511800</t>
  </si>
  <si>
    <t>03/20/2026 08:27am</t>
  </si>
  <si>
    <t>#2512227</t>
  </si>
  <si>
    <t>03/20/2026 06:15pm</t>
  </si>
  <si>
    <t>#2512232</t>
  </si>
  <si>
    <t>03/20/2026 06:26pm</t>
  </si>
  <si>
    <t>#2512285</t>
  </si>
  <si>
    <t>03/20/2026 07:08pm</t>
  </si>
  <si>
    <t>#2512397</t>
  </si>
  <si>
    <t>03/20/2026 08:42pm</t>
  </si>
  <si>
    <t>#2513310</t>
  </si>
  <si>
    <t>03/21/2026 02:12am</t>
  </si>
  <si>
    <t>Jan Blaire  Omambac</t>
  </si>
  <si>
    <t>#2516438</t>
  </si>
  <si>
    <t>03/22/2026 08:55am</t>
  </si>
  <si>
    <t>#2517031</t>
  </si>
  <si>
    <t>03/22/2026 07:52pm</t>
  </si>
  <si>
    <t>#2517111</t>
  </si>
  <si>
    <t>03/22/2026 08:44pm</t>
  </si>
  <si>
    <t>#2517660</t>
  </si>
  <si>
    <t>03/23/2026 12:29am</t>
  </si>
  <si>
    <t>#2518001</t>
  </si>
  <si>
    <t>03/23/2026 02:37am</t>
  </si>
  <si>
    <t>#2518398</t>
  </si>
  <si>
    <t>03/23/2026 05:21am</t>
  </si>
  <si>
    <t>#2518436</t>
  </si>
  <si>
    <t>03/23/2026 05:41am</t>
  </si>
  <si>
    <t>#2518629</t>
  </si>
  <si>
    <t>03/23/2026 10:08am</t>
  </si>
  <si>
    <t>#2519113</t>
  </si>
  <si>
    <t>03/23/2026 08:48pm</t>
  </si>
  <si>
    <t>#2519705</t>
  </si>
  <si>
    <t>03/23/2026 11:54pm</t>
  </si>
  <si>
    <t>#2519937</t>
  </si>
  <si>
    <t>03/24/2026 01:07am</t>
  </si>
  <si>
    <t>#2520828</t>
  </si>
  <si>
    <t>03/24/2026 06:09am</t>
  </si>
  <si>
    <t>#2520902</t>
  </si>
  <si>
    <t>03/24/2026 08:01am</t>
  </si>
  <si>
    <t>#2522087</t>
  </si>
  <si>
    <t>03/25/2026 12:26am</t>
  </si>
  <si>
    <t>#2522180</t>
  </si>
  <si>
    <t>03/25/2026 12:53am</t>
  </si>
  <si>
    <t>#2522541</t>
  </si>
  <si>
    <t>03/25/2026 02:54am</t>
  </si>
  <si>
    <t>#2522734</t>
  </si>
  <si>
    <t>03/25/2026 03:49am</t>
  </si>
  <si>
    <t>#2522907</t>
  </si>
  <si>
    <t>03/25/2026 05:21am</t>
  </si>
  <si>
    <t>#2523039</t>
  </si>
  <si>
    <t>03/25/2026 08:37am</t>
  </si>
  <si>
    <t>#2523172</t>
  </si>
  <si>
    <t>03/25/2026 12:00pm</t>
  </si>
  <si>
    <t>#2523193</t>
  </si>
  <si>
    <t>03/25/2026 12:12pm</t>
  </si>
  <si>
    <t>#2523388</t>
  </si>
  <si>
    <t>03/25/2026 04:02pm</t>
  </si>
  <si>
    <t>03/01/2026</t>
  </si>
  <si>
    <t>03/02/2026</t>
  </si>
  <si>
    <t>03/03/2026</t>
  </si>
  <si>
    <t>03/04/2026</t>
  </si>
  <si>
    <t>03/05/2026</t>
  </si>
  <si>
    <t>03/06/2026</t>
  </si>
  <si>
    <t>03/08/2026</t>
  </si>
  <si>
    <t>03/09/2026</t>
  </si>
  <si>
    <t>03/10/2026</t>
  </si>
  <si>
    <t>03/11/2026</t>
  </si>
  <si>
    <t>03/12/2026</t>
  </si>
  <si>
    <t>03/13/2026</t>
  </si>
  <si>
    <t>03/14/2026</t>
  </si>
  <si>
    <t>03/15/2026</t>
  </si>
  <si>
    <t>03/16/2026</t>
  </si>
  <si>
    <t>03/17/2026</t>
  </si>
  <si>
    <t>03/18/2026</t>
  </si>
  <si>
    <t>03/19/2026</t>
  </si>
  <si>
    <t>03/20/2026</t>
  </si>
  <si>
    <t>03/21/2026</t>
  </si>
  <si>
    <t>03/22/2026</t>
  </si>
  <si>
    <t>03/23/2026</t>
  </si>
  <si>
    <t>03/24/2026</t>
  </si>
  <si>
    <t>03/25/2026</t>
  </si>
  <si>
    <t>08:19 pm</t>
  </si>
  <si>
    <t>09:58 am</t>
  </si>
  <si>
    <t>06:19 pm</t>
  </si>
  <si>
    <t>01:08 pm</t>
  </si>
  <si>
    <t>03:31 pm</t>
  </si>
  <si>
    <t>08:16 pm</t>
  </si>
  <si>
    <t>06:33 pm</t>
  </si>
  <si>
    <t>07:49 pm</t>
  </si>
  <si>
    <t>05:26 am</t>
  </si>
  <si>
    <t>08:12 am</t>
  </si>
  <si>
    <t>07:41 pm</t>
  </si>
  <si>
    <t>12:37 pm</t>
  </si>
  <si>
    <t>01:55 pm</t>
  </si>
  <si>
    <t>06:26 pm</t>
  </si>
  <si>
    <t>01:51 am</t>
  </si>
  <si>
    <t>03:47 am</t>
  </si>
  <si>
    <t>10:56 am</t>
  </si>
  <si>
    <t>11:26 am</t>
  </si>
  <si>
    <t>07:52 pm</t>
  </si>
  <si>
    <t>05:21 am</t>
  </si>
  <si>
    <t>06:09 am</t>
  </si>
  <si>
    <t>12:26 am</t>
  </si>
  <si>
    <t>02:54 am</t>
  </si>
  <si>
    <t>03:49 am</t>
  </si>
  <si>
    <t>Mar-26</t>
  </si>
  <si>
    <t>#2525396</t>
  </si>
  <si>
    <t>03/26/2026 08:38am</t>
  </si>
  <si>
    <t>#2525530</t>
  </si>
  <si>
    <t>03/26/2026 01:04pm</t>
  </si>
  <si>
    <t>#2525927</t>
  </si>
  <si>
    <t>03/26/2026 08:37pm</t>
  </si>
  <si>
    <t>#2526052</t>
  </si>
  <si>
    <t>03/26/2026 09:21pm</t>
  </si>
  <si>
    <t>#2526764</t>
  </si>
  <si>
    <t>03/27/2026 01:07am</t>
  </si>
  <si>
    <t>#2527097</t>
  </si>
  <si>
    <t>03/27/2026 02:20am</t>
  </si>
  <si>
    <t>#2527538</t>
  </si>
  <si>
    <t>03/27/2026 07:30am</t>
  </si>
  <si>
    <t>#2527989</t>
  </si>
  <si>
    <t>03/27/2026 07:38pm</t>
  </si>
  <si>
    <t>#2530124</t>
  </si>
  <si>
    <t>03/28/2026 05:59pm</t>
  </si>
  <si>
    <t>#2530842</t>
  </si>
  <si>
    <t>03/28/2026 11:37pm</t>
  </si>
  <si>
    <t>#2531543</t>
  </si>
  <si>
    <t>03/29/2026 03:11am</t>
  </si>
  <si>
    <t>#2532159</t>
  </si>
  <si>
    <t>03/29/2026 11:28am</t>
  </si>
  <si>
    <t>Motor Vehicle / Unauthorized</t>
  </si>
  <si>
    <t>#2532575</t>
  </si>
  <si>
    <t>03/29/2026 05:45pm</t>
  </si>
  <si>
    <t>#2532666</t>
  </si>
  <si>
    <t>03/29/2026 07:58pm</t>
  </si>
  <si>
    <t>#2532669</t>
  </si>
  <si>
    <t>03/29/2026 08:05pm</t>
  </si>
  <si>
    <t>#2532805</t>
  </si>
  <si>
    <t>03/29/2026 09:06pm</t>
  </si>
  <si>
    <t>#2533471</t>
  </si>
  <si>
    <t>03/30/2026 01:14am</t>
  </si>
  <si>
    <t>#2534944</t>
  </si>
  <si>
    <t>03/30/2026 08:56pm</t>
  </si>
  <si>
    <t>#2535468</t>
  </si>
  <si>
    <t>03/30/2026 11:40pm</t>
  </si>
  <si>
    <t>#2535578</t>
  </si>
  <si>
    <t>03/31/2026 12:15am</t>
  </si>
  <si>
    <t>#2535676</t>
  </si>
  <si>
    <t>03/31/2026 12:53am</t>
  </si>
  <si>
    <t>#2536179</t>
  </si>
  <si>
    <t>03/31/2026 03:01am</t>
  </si>
  <si>
    <t>#2536203</t>
  </si>
  <si>
    <t>03/31/2026 03:09am</t>
  </si>
  <si>
    <t>#2536608</t>
  </si>
  <si>
    <t>03/31/2026 07:34am</t>
  </si>
  <si>
    <t>#2537481</t>
  </si>
  <si>
    <t>03/31/2026 08:44pm</t>
  </si>
  <si>
    <t>#2537494</t>
  </si>
  <si>
    <t>03/31/2026 08:47pm</t>
  </si>
  <si>
    <t>#2537610</t>
  </si>
  <si>
    <t>03/31/2026 09:24pm</t>
  </si>
  <si>
    <t>#2538007</t>
  </si>
  <si>
    <t>03/31/2026 11:49pm</t>
  </si>
  <si>
    <t>03/26/2026</t>
  </si>
  <si>
    <t>03/27/2026</t>
  </si>
  <si>
    <t>03/28/2026</t>
  </si>
  <si>
    <t>03/29/2026</t>
  </si>
  <si>
    <t>03/30/2026</t>
  </si>
  <si>
    <t>03/31/2026</t>
  </si>
  <si>
    <t>01:04 pm</t>
  </si>
  <si>
    <t>02:20 am</t>
  </si>
  <si>
    <t>07:30 am</t>
  </si>
  <si>
    <t>11:28 am</t>
  </si>
  <si>
    <t>#2538216</t>
  </si>
  <si>
    <t>04/01/2026 12:38am</t>
  </si>
  <si>
    <t>Island Village Apartments (IVA)</t>
  </si>
  <si>
    <t>#2538979</t>
  </si>
  <si>
    <t>04/01/2026 06:27am</t>
  </si>
  <si>
    <t>#2539071</t>
  </si>
  <si>
    <t>04/01/2026 09:06am</t>
  </si>
  <si>
    <t>#2539204</t>
  </si>
  <si>
    <t>04/01/2026 01:18pm</t>
  </si>
  <si>
    <t>#2539361</t>
  </si>
  <si>
    <t>04/01/2026 05:26pm</t>
  </si>
  <si>
    <t>#2540125</t>
  </si>
  <si>
    <t>04/01/2026 11:28pm</t>
  </si>
  <si>
    <t>#2540515</t>
  </si>
  <si>
    <t>04/02/2026 01:32am</t>
  </si>
  <si>
    <t>#2541196</t>
  </si>
  <si>
    <t>04/02/2026 06:48am</t>
  </si>
  <si>
    <t>#2541347</t>
  </si>
  <si>
    <t>04/02/2026 11:23am</t>
  </si>
  <si>
    <t>#2541587</t>
  </si>
  <si>
    <t>04/02/2026 04:20pm</t>
  </si>
  <si>
    <t>#2541790</t>
  </si>
  <si>
    <t>04/02/2026 07:19pm</t>
  </si>
  <si>
    <t>#2542192</t>
  </si>
  <si>
    <t>04/02/2026 10:29pm</t>
  </si>
  <si>
    <t>#2543555</t>
  </si>
  <si>
    <t>04/03/2026 09:04am</t>
  </si>
  <si>
    <t>#2544104</t>
  </si>
  <si>
    <t>04/03/2026 05:42pm</t>
  </si>
  <si>
    <t>#2544302</t>
  </si>
  <si>
    <t>04/03/2026 08:31pm</t>
  </si>
  <si>
    <t>#2544387</t>
  </si>
  <si>
    <t>04/03/2026 08:54pm</t>
  </si>
  <si>
    <t>#2544934</t>
  </si>
  <si>
    <t>04/04/2026 12:42am</t>
  </si>
  <si>
    <t>#2545839</t>
  </si>
  <si>
    <t>04/04/2026 10:22am</t>
  </si>
  <si>
    <t>#2546075</t>
  </si>
  <si>
    <t>04/04/2026 04:50pm</t>
  </si>
  <si>
    <t>Ruben Lisjuan</t>
  </si>
  <si>
    <t>#2546622</t>
  </si>
  <si>
    <t>04/04/2026 10:48pm</t>
  </si>
  <si>
    <t>#2547301</t>
  </si>
  <si>
    <t>04/05/2026 03:28am</t>
  </si>
  <si>
    <t>#2548148</t>
  </si>
  <si>
    <t>04/05/2026 04:18pm</t>
  </si>
  <si>
    <t>#2548182</t>
  </si>
  <si>
    <t>04/05/2026 05:06pm</t>
  </si>
  <si>
    <t>#2548206</t>
  </si>
  <si>
    <t>04/05/2026 05:48pm</t>
  </si>
  <si>
    <t>#2548449</t>
  </si>
  <si>
    <t>04/05/2026 09:35pm</t>
  </si>
  <si>
    <t>#2548820</t>
  </si>
  <si>
    <t>04/05/2026 11:38pm</t>
  </si>
  <si>
    <t>#2549912</t>
  </si>
  <si>
    <t>04/06/2026 08:58am</t>
  </si>
  <si>
    <t>#2549914</t>
  </si>
  <si>
    <t>04/06/2026 09:02am</t>
  </si>
  <si>
    <t>#2550183</t>
  </si>
  <si>
    <t>04/06/2026 03:05pm</t>
  </si>
  <si>
    <t>#2550413</t>
  </si>
  <si>
    <t>04/06/2026 06:16pm</t>
  </si>
  <si>
    <t>#2550949</t>
  </si>
  <si>
    <t>04/06/2026 10:38pm</t>
  </si>
  <si>
    <t>#2551440</t>
  </si>
  <si>
    <t>04/07/2026 01:15am</t>
  </si>
  <si>
    <t>#2551705</t>
  </si>
  <si>
    <t>04/07/2026 01:20am</t>
  </si>
  <si>
    <t>Laban Ratcliff</t>
  </si>
  <si>
    <t>#2551760</t>
  </si>
  <si>
    <t>04/07/2026 02:52am</t>
  </si>
  <si>
    <t>#2551989</t>
  </si>
  <si>
    <t>04/07/2026 03:52am</t>
  </si>
  <si>
    <t>#2552580</t>
  </si>
  <si>
    <t>04/07/2026 04:26pm</t>
  </si>
  <si>
    <t>#2552607</t>
  </si>
  <si>
    <t>04/07/2026 04:45pm</t>
  </si>
  <si>
    <t>#2552868</t>
  </si>
  <si>
    <t>04/07/2026 08:11pm</t>
  </si>
  <si>
    <t>#2553411</t>
  </si>
  <si>
    <t>04/07/2026 11:19pm</t>
  </si>
  <si>
    <t>#2553544</t>
  </si>
  <si>
    <t>04/08/2026 12:12am</t>
  </si>
  <si>
    <t>#2553817</t>
  </si>
  <si>
    <t>04/08/2026 01:42am</t>
  </si>
  <si>
    <t>#2553922</t>
  </si>
  <si>
    <t>04/08/2026 02:31am</t>
  </si>
  <si>
    <t>#2554177</t>
  </si>
  <si>
    <t>04/08/2026 04:14am</t>
  </si>
  <si>
    <t>#2554443</t>
  </si>
  <si>
    <t>04/08/2026 09:10am</t>
  </si>
  <si>
    <t>#2554538</t>
  </si>
  <si>
    <t>04/08/2026 12:52pm</t>
  </si>
  <si>
    <t>#2554924</t>
  </si>
  <si>
    <t>04/08/2026 06:33pm</t>
  </si>
  <si>
    <t>#2555283</t>
  </si>
  <si>
    <t>04/08/2026 09:45pm</t>
  </si>
  <si>
    <t>#2555365</t>
  </si>
  <si>
    <t>04/08/2026 10:27pm</t>
  </si>
  <si>
    <t>#2555701</t>
  </si>
  <si>
    <t>04/09/2026 12:02am</t>
  </si>
  <si>
    <t>#2556229</t>
  </si>
  <si>
    <t>04/09/2026 02:52am</t>
  </si>
  <si>
    <t>#2556458</t>
  </si>
  <si>
    <t>04/09/2026 04:20am</t>
  </si>
  <si>
    <t>#2556691</t>
  </si>
  <si>
    <t>04/09/2026 07:59am</t>
  </si>
  <si>
    <t>#2556838</t>
  </si>
  <si>
    <t>04/09/2026 10:10am</t>
  </si>
  <si>
    <t>Christian Daniel De Paula</t>
  </si>
  <si>
    <t>#2557138</t>
  </si>
  <si>
    <t>04/09/2026 06:12pm</t>
  </si>
  <si>
    <t>#2559280</t>
  </si>
  <si>
    <t>04/10/2026 05:39pm</t>
  </si>
  <si>
    <t>#2560772</t>
  </si>
  <si>
    <t>04/11/2026 03:04am</t>
  </si>
  <si>
    <t>#2563027</t>
  </si>
  <si>
    <t>04/12/2026 02:26am</t>
  </si>
  <si>
    <t>#2563665</t>
  </si>
  <si>
    <t>04/12/2026 07:40am</t>
  </si>
  <si>
    <t>#2563755</t>
  </si>
  <si>
    <t>04/12/2026 09:45am</t>
  </si>
  <si>
    <t>#2564251</t>
  </si>
  <si>
    <t>04/12/2026 07:26pm</t>
  </si>
  <si>
    <t>#2566929</t>
  </si>
  <si>
    <t>04/13/2026 10:06pm</t>
  </si>
  <si>
    <t>#2566943</t>
  </si>
  <si>
    <t>04/13/2026 10:13pm</t>
  </si>
  <si>
    <t>#2566976</t>
  </si>
  <si>
    <t>04/13/2026 10:30pm</t>
  </si>
  <si>
    <t>#2567259</t>
  </si>
  <si>
    <t>04/14/2026 12:02am</t>
  </si>
  <si>
    <t>#2568273</t>
  </si>
  <si>
    <t>04/14/2026 09:45am</t>
  </si>
  <si>
    <t>#2568611</t>
  </si>
  <si>
    <t>04/14/2026 04:31pm</t>
  </si>
  <si>
    <t>#2569202</t>
  </si>
  <si>
    <t>04/14/2026 10:34pm</t>
  </si>
  <si>
    <t>#2569217</t>
  </si>
  <si>
    <t>04/14/2026 10:38pm</t>
  </si>
  <si>
    <t>#2569239</t>
  </si>
  <si>
    <t>04/14/2026 10:41pm</t>
  </si>
  <si>
    <t>#2569529</t>
  </si>
  <si>
    <t>04/14/2026 11:59pm</t>
  </si>
  <si>
    <t>#2569649</t>
  </si>
  <si>
    <t>04/15/2026 01:03am</t>
  </si>
  <si>
    <t>#2570176</t>
  </si>
  <si>
    <t>04/15/2026 04:04am</t>
  </si>
  <si>
    <t>#2570563</t>
  </si>
  <si>
    <t>04/15/2026 10:26am</t>
  </si>
  <si>
    <t>#2570907</t>
  </si>
  <si>
    <t>04/15/2026 04:01pm</t>
  </si>
  <si>
    <t>#2570921</t>
  </si>
  <si>
    <t>04/15/2026 04:10pm</t>
  </si>
  <si>
    <t>#2571480</t>
  </si>
  <si>
    <t>04/15/2026 10:31pm</t>
  </si>
  <si>
    <t>#2571506</t>
  </si>
  <si>
    <t>04/15/2026 10:35pm</t>
  </si>
  <si>
    <t>#2571528</t>
  </si>
  <si>
    <t>04/15/2026 10:38pm</t>
  </si>
  <si>
    <t>#2571962</t>
  </si>
  <si>
    <t>04/16/2026 12:59am</t>
  </si>
  <si>
    <t>#2572692</t>
  </si>
  <si>
    <t>04/16/2026 05:43am</t>
  </si>
  <si>
    <t>#2572850</t>
  </si>
  <si>
    <t>04/16/2026 10:46am</t>
  </si>
  <si>
    <t>#2573023</t>
  </si>
  <si>
    <t>04/16/2026 02:54pm</t>
  </si>
  <si>
    <t>#2573218</t>
  </si>
  <si>
    <t>04/16/2026 05:18pm</t>
  </si>
  <si>
    <t>#2573251</t>
  </si>
  <si>
    <t>04/16/2026 05:45pm</t>
  </si>
  <si>
    <t>#2573285</t>
  </si>
  <si>
    <t>04/16/2026 06:14pm</t>
  </si>
  <si>
    <t>#2573395</t>
  </si>
  <si>
    <t>04/16/2026 07:28pm</t>
  </si>
  <si>
    <t>#2573443</t>
  </si>
  <si>
    <t>04/16/2026 08:02pm</t>
  </si>
  <si>
    <t>#2573540</t>
  </si>
  <si>
    <t>04/16/2026 08:59pm</t>
  </si>
  <si>
    <t>#2575238</t>
  </si>
  <si>
    <t>04/17/2026 11:21am</t>
  </si>
  <si>
    <t>#2577653</t>
  </si>
  <si>
    <t>04/18/2026 11:00am</t>
  </si>
  <si>
    <t>#2577962</t>
  </si>
  <si>
    <t>04/18/2026 05:11pm</t>
  </si>
  <si>
    <t>#2578058</t>
  </si>
  <si>
    <t>04/18/2026 06:01pm</t>
  </si>
  <si>
    <t>#2579160</t>
  </si>
  <si>
    <t>04/19/2026 02:25am</t>
  </si>
  <si>
    <t>#2580372</t>
  </si>
  <si>
    <t>04/19/2026 06:22pm</t>
  </si>
  <si>
    <t>#2581030</t>
  </si>
  <si>
    <t>04/19/2026 11:37pm</t>
  </si>
  <si>
    <t>#2582135</t>
  </si>
  <si>
    <t>04/20/2026 08:13am</t>
  </si>
  <si>
    <t>#2582457</t>
  </si>
  <si>
    <t>04/20/2026 04:38pm</t>
  </si>
  <si>
    <t>#2582539</t>
  </si>
  <si>
    <t>04/20/2026 05:44pm</t>
  </si>
  <si>
    <t>#2582868</t>
  </si>
  <si>
    <t>04/20/2026 09:20pm</t>
  </si>
  <si>
    <t>#2585292</t>
  </si>
  <si>
    <t>04/21/2026 09:21pm</t>
  </si>
  <si>
    <t>#2586788</t>
  </si>
  <si>
    <t>04/22/2026 06:44am</t>
  </si>
  <si>
    <t>#2586919</t>
  </si>
  <si>
    <t>04/22/2026 10:30am</t>
  </si>
  <si>
    <t>#2586926</t>
  </si>
  <si>
    <t>04/22/2026 10:59am</t>
  </si>
  <si>
    <t>#2586941</t>
  </si>
  <si>
    <t>04/22/2026 11:44am</t>
  </si>
  <si>
    <t>#2586943</t>
  </si>
  <si>
    <t>04/22/2026 11:51am</t>
  </si>
  <si>
    <t>#2586972</t>
  </si>
  <si>
    <t>04/22/2026 12:47pm</t>
  </si>
  <si>
    <t>#2587102</t>
  </si>
  <si>
    <t>04/22/2026 03:35pm</t>
  </si>
  <si>
    <t>#2587144</t>
  </si>
  <si>
    <t>04/22/2026 04:40pm</t>
  </si>
  <si>
    <t>#2587486</t>
  </si>
  <si>
    <t>04/22/2026 09:19pm</t>
  </si>
  <si>
    <t>#2587933</t>
  </si>
  <si>
    <t>04/22/2026 11:51pm</t>
  </si>
  <si>
    <t>#2589079</t>
  </si>
  <si>
    <t>04/23/2026 11:39am</t>
  </si>
  <si>
    <t>#2589196</t>
  </si>
  <si>
    <t>04/23/2026 02:43pm</t>
  </si>
  <si>
    <t>#2589407</t>
  </si>
  <si>
    <t>04/23/2026 05:42pm</t>
  </si>
  <si>
    <t>#2589428</t>
  </si>
  <si>
    <t>04/23/2026 06:00pm</t>
  </si>
  <si>
    <t>#2591605</t>
  </si>
  <si>
    <t>04/24/2026 03:25pm</t>
  </si>
  <si>
    <t>#2591644</t>
  </si>
  <si>
    <t>04/24/2026 04:04pm</t>
  </si>
  <si>
    <t>#2591675</t>
  </si>
  <si>
    <t>04/24/2026 04:45pm</t>
  </si>
  <si>
    <t>#2591683</t>
  </si>
  <si>
    <t>04/24/2026 04:51pm</t>
  </si>
  <si>
    <t>#2591725</t>
  </si>
  <si>
    <t>04/24/2026 05:45pm</t>
  </si>
  <si>
    <t>#2591775</t>
  </si>
  <si>
    <t>04/24/2026 06:50pm</t>
  </si>
  <si>
    <t>#2592901</t>
  </si>
  <si>
    <t>04/25/2026 02:00am</t>
  </si>
  <si>
    <t>#2594333</t>
  </si>
  <si>
    <t>04/25/2026 08:31pm</t>
  </si>
  <si>
    <t>#2594911</t>
  </si>
  <si>
    <t>04/25/2026 11:41pm</t>
  </si>
  <si>
    <t>#2596104</t>
  </si>
  <si>
    <t>04/26/2026 07:24am</t>
  </si>
  <si>
    <t>#2596513</t>
  </si>
  <si>
    <t>04/26/2026 03:27pm</t>
  </si>
  <si>
    <t>#2596700</t>
  </si>
  <si>
    <t>04/26/2026 06:05pm</t>
  </si>
  <si>
    <t>#2597409</t>
  </si>
  <si>
    <t>04/27/2026 12:18am</t>
  </si>
  <si>
    <t>#2598749</t>
  </si>
  <si>
    <t>04/27/2026 04:53pm</t>
  </si>
  <si>
    <t>#2599061</t>
  </si>
  <si>
    <t>04/27/2026 09:06pm</t>
  </si>
  <si>
    <t>#2599421</t>
  </si>
  <si>
    <t>04/27/2026 10:57pm</t>
  </si>
  <si>
    <t>#2599619</t>
  </si>
  <si>
    <t>04/28/2026 12:01am</t>
  </si>
  <si>
    <t>#2599649</t>
  </si>
  <si>
    <t>04/28/2026 12:13am</t>
  </si>
  <si>
    <t>#2600795</t>
  </si>
  <si>
    <t>04/28/2026 09:11am</t>
  </si>
  <si>
    <t>#2601059</t>
  </si>
  <si>
    <t>04/28/2026 03:22pm</t>
  </si>
  <si>
    <t>#2601923</t>
  </si>
  <si>
    <t>04/28/2026 11:58pm</t>
  </si>
  <si>
    <t>#2601959</t>
  </si>
  <si>
    <t>04/29/2026 12:13am</t>
  </si>
  <si>
    <t>#2602143</t>
  </si>
  <si>
    <t>04/29/2026 01:21am</t>
  </si>
  <si>
    <t>#2602280</t>
  </si>
  <si>
    <t>04/29/2026 01:52am</t>
  </si>
  <si>
    <t>#2602775</t>
  </si>
  <si>
    <t>04/29/2026 06:18am</t>
  </si>
  <si>
    <t>#2602861</t>
  </si>
  <si>
    <t>04/29/2026 08:52am</t>
  </si>
  <si>
    <t>#2602922</t>
  </si>
  <si>
    <t>04/29/2026 10:24am</t>
  </si>
  <si>
    <t>#2602964</t>
  </si>
  <si>
    <t>04/29/2026 12:13pm</t>
  </si>
  <si>
    <t>#2603235</t>
  </si>
  <si>
    <t>04/29/2026 04:16pm</t>
  </si>
  <si>
    <t>#2603632</t>
  </si>
  <si>
    <t>04/29/2026 08:51pm</t>
  </si>
  <si>
    <t>#2603831</t>
  </si>
  <si>
    <t>04/29/2026 10:22pm</t>
  </si>
  <si>
    <t>#2604462</t>
  </si>
  <si>
    <t>04/30/2026 01:19am</t>
  </si>
  <si>
    <t>#2605486</t>
  </si>
  <si>
    <t>04/30/2026 02:52pm</t>
  </si>
  <si>
    <t>#2605523</t>
  </si>
  <si>
    <t>04/30/2026 03:07pm</t>
  </si>
  <si>
    <t>04/01/2026</t>
  </si>
  <si>
    <t>04/02/2026</t>
  </si>
  <si>
    <t>04/03/2026</t>
  </si>
  <si>
    <t>04/04/2026</t>
  </si>
  <si>
    <t>04/05/2026</t>
  </si>
  <si>
    <t>04/06/2026</t>
  </si>
  <si>
    <t>04/07/2026</t>
  </si>
  <si>
    <t>04/08/2026</t>
  </si>
  <si>
    <t>04/09/2026</t>
  </si>
  <si>
    <t>04/10/2026</t>
  </si>
  <si>
    <t>04/11/2026</t>
  </si>
  <si>
    <t>04/12/2026</t>
  </si>
  <si>
    <t>04/13/2026</t>
  </si>
  <si>
    <t>04/14/2026</t>
  </si>
  <si>
    <t>04/15/2026</t>
  </si>
  <si>
    <t>04/16/2026</t>
  </si>
  <si>
    <t>04/17/2026</t>
  </si>
  <si>
    <t>04/18/2026</t>
  </si>
  <si>
    <t>04/19/2026</t>
  </si>
  <si>
    <t>04/20/2026</t>
  </si>
  <si>
    <t>04/21/2026</t>
  </si>
  <si>
    <t>04/22/2026</t>
  </si>
  <si>
    <t>04/23/2026</t>
  </si>
  <si>
    <t>04/24/2026</t>
  </si>
  <si>
    <t>04/25/2026</t>
  </si>
  <si>
    <t>04/26/2026</t>
  </si>
  <si>
    <t>04/27/2026</t>
  </si>
  <si>
    <t>04/28/2026</t>
  </si>
  <si>
    <t>04/29/2026</t>
  </si>
  <si>
    <t>04/30/2026</t>
  </si>
  <si>
    <t>08:54 pm</t>
  </si>
  <si>
    <t>04:18 pm</t>
  </si>
  <si>
    <t>11:38 pm</t>
  </si>
  <si>
    <t>10:38 pm</t>
  </si>
  <si>
    <t>03:52 am</t>
  </si>
  <si>
    <t>04:45 pm</t>
  </si>
  <si>
    <t>10:10 am</t>
  </si>
  <si>
    <t>01:03 am</t>
  </si>
  <si>
    <t>04:10 pm</t>
  </si>
  <si>
    <t>02:54 pm</t>
  </si>
  <si>
    <t>06:14 pm</t>
  </si>
  <si>
    <t>06:01 pm</t>
  </si>
  <si>
    <t>06:22 pm</t>
  </si>
  <si>
    <t>09:20 pm</t>
  </si>
  <si>
    <t>10:59 am</t>
  </si>
  <si>
    <t>11:44 am</t>
  </si>
  <si>
    <t>11:51 am</t>
  </si>
  <si>
    <t>04:40 pm</t>
  </si>
  <si>
    <t>06:00 pm</t>
  </si>
  <si>
    <t>03:25 pm</t>
  </si>
  <si>
    <t>07:24 am</t>
  </si>
  <si>
    <t>11:58 pm</t>
  </si>
  <si>
    <t>08:52 am</t>
  </si>
  <si>
    <t>10:24 am</t>
  </si>
  <si>
    <t>12:13 pm</t>
  </si>
  <si>
    <t>04:16 pm</t>
  </si>
  <si>
    <t>02:52 pm</t>
  </si>
  <si>
    <t>Apr-26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</si>
</sst>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10" xfId="0" applyBorder="1"/>
    <xf numFmtId="0" fontId="16" fillId="0" borderId="10" xfId="0" applyFont="1" applyBorder="1"/>
    <xf numFmtId="16" fontId="16" fillId="0" borderId="10" xfId="0" applyNumberFormat="1" applyFont="1" applyBorder="1" applyAlignment="1">
      <alignment horizontal="center" vertical="center"/>
    </xf>
    <xf numFmtId="14" fontId="0" fillId="0" borderId="0" xfId="0" applyNumberFormat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PH"/>
              <a:t>Incident</a:t>
            </a:r>
            <a:r>
              <a:rPr lang="en-PH" baseline="0"/>
              <a:t>, Emergency Response &amp; Maintenance Reports Count</a:t>
            </a:r>
            <a:endParaRPr lang="en-P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P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'Jan''25 to Apr''26'!$V$2</c:f>
              <c:strCache>
                <c:ptCount val="1"/>
                <c:pt idx="0">
                  <c:v>Incident Reports (New)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'Jan''25 to Apr''26'!$W$1:$AL$1</c:f>
              <c:strCache>
                <c:ptCount val="16"/>
                <c:pt idx="0">
                  <c:v>Jan-25</c:v>
                </c:pt>
                <c:pt idx="1">
                  <c:v>Feb-25</c:v>
                </c:pt>
                <c:pt idx="2">
                  <c:v>Mar-25</c:v>
                </c:pt>
                <c:pt idx="3">
                  <c:v>Apr-25</c:v>
                </c:pt>
                <c:pt idx="4">
                  <c:v>May-25</c:v>
                </c:pt>
                <c:pt idx="5">
                  <c:v>Jun-25</c:v>
                </c:pt>
                <c:pt idx="6">
                  <c:v>Jul-25</c:v>
                </c:pt>
                <c:pt idx="7">
                  <c:v>Aug-25</c:v>
                </c:pt>
                <c:pt idx="8">
                  <c:v>Sep-25</c:v>
                </c:pt>
                <c:pt idx="9">
                  <c:v>Oct-25</c:v>
                </c:pt>
                <c:pt idx="10">
                  <c:v>Nov-25</c:v>
                </c:pt>
                <c:pt idx="11">
                  <c:v>Dec-25</c:v>
                </c:pt>
                <c:pt idx="12">
                  <c:v>Jan-26</c:v>
                </c:pt>
                <c:pt idx="13">
                  <c:v>Feb-26</c:v>
                </c:pt>
                <c:pt idx="14">
                  <c:v>Mar-26</c:v>
                </c:pt>
                <c:pt idx="15">
                  <c:v>Apr-26</c:v>
                </c:pt>
              </c:strCache>
            </c:strRef>
          </c:cat>
          <c:val>
            <c:numRef>
              <c:f>'Jan''25 to Apr''26'!$W$2:$AL$2</c:f>
              <c:numCache>
                <c:formatCode>General</c:formatCode>
                <c:ptCount val="16"/>
                <c:pt idx="0">
                  <c:v>63</c:v>
                </c:pt>
                <c:pt idx="1">
                  <c:v>70</c:v>
                </c:pt>
                <c:pt idx="2">
                  <c:v>92</c:v>
                </c:pt>
                <c:pt idx="3">
                  <c:v>75</c:v>
                </c:pt>
                <c:pt idx="4">
                  <c:v>68</c:v>
                </c:pt>
                <c:pt idx="5">
                  <c:v>79</c:v>
                </c:pt>
                <c:pt idx="6">
                  <c:v>72</c:v>
                </c:pt>
                <c:pt idx="7">
                  <c:v>97</c:v>
                </c:pt>
                <c:pt idx="8">
                  <c:v>69</c:v>
                </c:pt>
                <c:pt idx="9">
                  <c:v>108</c:v>
                </c:pt>
                <c:pt idx="10">
                  <c:v>75</c:v>
                </c:pt>
                <c:pt idx="11">
                  <c:v>64</c:v>
                </c:pt>
                <c:pt idx="12">
                  <c:v>102</c:v>
                </c:pt>
                <c:pt idx="13">
                  <c:v>118</c:v>
                </c:pt>
                <c:pt idx="14">
                  <c:v>113</c:v>
                </c:pt>
                <c:pt idx="15">
                  <c:v>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E1-4333-BDC6-47B7F2346831}"/>
            </c:ext>
          </c:extLst>
        </c:ser>
        <c:ser>
          <c:idx val="1"/>
          <c:order val="1"/>
          <c:tx>
            <c:strRef>
              <c:f>'Jan''25 to Apr''26'!$V$3</c:f>
              <c:strCache>
                <c:ptCount val="1"/>
                <c:pt idx="0">
                  <c:v>Incident Reports (Old)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'Jan''25 to Apr''26'!$W$1:$AL$1</c:f>
              <c:strCache>
                <c:ptCount val="16"/>
                <c:pt idx="0">
                  <c:v>Jan-25</c:v>
                </c:pt>
                <c:pt idx="1">
                  <c:v>Feb-25</c:v>
                </c:pt>
                <c:pt idx="2">
                  <c:v>Mar-25</c:v>
                </c:pt>
                <c:pt idx="3">
                  <c:v>Apr-25</c:v>
                </c:pt>
                <c:pt idx="4">
                  <c:v>May-25</c:v>
                </c:pt>
                <c:pt idx="5">
                  <c:v>Jun-25</c:v>
                </c:pt>
                <c:pt idx="6">
                  <c:v>Jul-25</c:v>
                </c:pt>
                <c:pt idx="7">
                  <c:v>Aug-25</c:v>
                </c:pt>
                <c:pt idx="8">
                  <c:v>Sep-25</c:v>
                </c:pt>
                <c:pt idx="9">
                  <c:v>Oct-25</c:v>
                </c:pt>
                <c:pt idx="10">
                  <c:v>Nov-25</c:v>
                </c:pt>
                <c:pt idx="11">
                  <c:v>Dec-25</c:v>
                </c:pt>
                <c:pt idx="12">
                  <c:v>Jan-26</c:v>
                </c:pt>
                <c:pt idx="13">
                  <c:v>Feb-26</c:v>
                </c:pt>
                <c:pt idx="14">
                  <c:v>Mar-26</c:v>
                </c:pt>
                <c:pt idx="15">
                  <c:v>Apr-26</c:v>
                </c:pt>
              </c:strCache>
            </c:strRef>
          </c:cat>
          <c:val>
            <c:numRef>
              <c:f>'Jan''25 to Apr''26'!$W$3:$AL$3</c:f>
              <c:numCache>
                <c:formatCode>General</c:formatCode>
                <c:ptCount val="16"/>
                <c:pt idx="0">
                  <c:v>4</c:v>
                </c:pt>
                <c:pt idx="1">
                  <c:v>2</c:v>
                </c:pt>
                <c:pt idx="2">
                  <c:v>5</c:v>
                </c:pt>
                <c:pt idx="3">
                  <c:v>3</c:v>
                </c:pt>
                <c:pt idx="4">
                  <c:v>5</c:v>
                </c:pt>
                <c:pt idx="5">
                  <c:v>0</c:v>
                </c:pt>
                <c:pt idx="6">
                  <c:v>4</c:v>
                </c:pt>
                <c:pt idx="7">
                  <c:v>8</c:v>
                </c:pt>
                <c:pt idx="8">
                  <c:v>3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E1-4333-BDC6-47B7F2346831}"/>
            </c:ext>
          </c:extLst>
        </c:ser>
        <c:ser>
          <c:idx val="2"/>
          <c:order val="2"/>
          <c:tx>
            <c:strRef>
              <c:f>'Jan''25 to Apr''26'!$V$4</c:f>
              <c:strCache>
                <c:ptCount val="1"/>
                <c:pt idx="0">
                  <c:v>Emergency Response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'Jan''25 to Apr''26'!$W$1:$AL$1</c:f>
              <c:strCache>
                <c:ptCount val="16"/>
                <c:pt idx="0">
                  <c:v>Jan-25</c:v>
                </c:pt>
                <c:pt idx="1">
                  <c:v>Feb-25</c:v>
                </c:pt>
                <c:pt idx="2">
                  <c:v>Mar-25</c:v>
                </c:pt>
                <c:pt idx="3">
                  <c:v>Apr-25</c:v>
                </c:pt>
                <c:pt idx="4">
                  <c:v>May-25</c:v>
                </c:pt>
                <c:pt idx="5">
                  <c:v>Jun-25</c:v>
                </c:pt>
                <c:pt idx="6">
                  <c:v>Jul-25</c:v>
                </c:pt>
                <c:pt idx="7">
                  <c:v>Aug-25</c:v>
                </c:pt>
                <c:pt idx="8">
                  <c:v>Sep-25</c:v>
                </c:pt>
                <c:pt idx="9">
                  <c:v>Oct-25</c:v>
                </c:pt>
                <c:pt idx="10">
                  <c:v>Nov-25</c:v>
                </c:pt>
                <c:pt idx="11">
                  <c:v>Dec-25</c:v>
                </c:pt>
                <c:pt idx="12">
                  <c:v>Jan-26</c:v>
                </c:pt>
                <c:pt idx="13">
                  <c:v>Feb-26</c:v>
                </c:pt>
                <c:pt idx="14">
                  <c:v>Mar-26</c:v>
                </c:pt>
                <c:pt idx="15">
                  <c:v>Apr-26</c:v>
                </c:pt>
              </c:strCache>
            </c:strRef>
          </c:cat>
          <c:val>
            <c:numRef>
              <c:f>'Jan''25 to Apr''26'!$W$4:$AL$4</c:f>
              <c:numCache>
                <c:formatCode>General</c:formatCode>
                <c:ptCount val="16"/>
                <c:pt idx="0">
                  <c:v>12</c:v>
                </c:pt>
                <c:pt idx="1">
                  <c:v>7</c:v>
                </c:pt>
                <c:pt idx="2">
                  <c:v>2</c:v>
                </c:pt>
                <c:pt idx="3">
                  <c:v>4</c:v>
                </c:pt>
                <c:pt idx="4">
                  <c:v>0</c:v>
                </c:pt>
                <c:pt idx="5">
                  <c:v>5</c:v>
                </c:pt>
                <c:pt idx="6">
                  <c:v>1</c:v>
                </c:pt>
                <c:pt idx="7">
                  <c:v>4</c:v>
                </c:pt>
                <c:pt idx="8">
                  <c:v>5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E1-4333-BDC6-47B7F2346831}"/>
            </c:ext>
          </c:extLst>
        </c:ser>
        <c:ser>
          <c:idx val="3"/>
          <c:order val="3"/>
          <c:tx>
            <c:strRef>
              <c:f>'Jan''25 to Apr''26'!$V$5</c:f>
              <c:strCache>
                <c:ptCount val="1"/>
                <c:pt idx="0">
                  <c:v>Maintenance Reports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'Jan''25 to Apr''26'!$W$1:$AL$1</c:f>
              <c:strCache>
                <c:ptCount val="16"/>
                <c:pt idx="0">
                  <c:v>Jan-25</c:v>
                </c:pt>
                <c:pt idx="1">
                  <c:v>Feb-25</c:v>
                </c:pt>
                <c:pt idx="2">
                  <c:v>Mar-25</c:v>
                </c:pt>
                <c:pt idx="3">
                  <c:v>Apr-25</c:v>
                </c:pt>
                <c:pt idx="4">
                  <c:v>May-25</c:v>
                </c:pt>
                <c:pt idx="5">
                  <c:v>Jun-25</c:v>
                </c:pt>
                <c:pt idx="6">
                  <c:v>Jul-25</c:v>
                </c:pt>
                <c:pt idx="7">
                  <c:v>Aug-25</c:v>
                </c:pt>
                <c:pt idx="8">
                  <c:v>Sep-25</c:v>
                </c:pt>
                <c:pt idx="9">
                  <c:v>Oct-25</c:v>
                </c:pt>
                <c:pt idx="10">
                  <c:v>Nov-25</c:v>
                </c:pt>
                <c:pt idx="11">
                  <c:v>Dec-25</c:v>
                </c:pt>
                <c:pt idx="12">
                  <c:v>Jan-26</c:v>
                </c:pt>
                <c:pt idx="13">
                  <c:v>Feb-26</c:v>
                </c:pt>
                <c:pt idx="14">
                  <c:v>Mar-26</c:v>
                </c:pt>
                <c:pt idx="15">
                  <c:v>Apr-26</c:v>
                </c:pt>
              </c:strCache>
            </c:strRef>
          </c:cat>
          <c:val>
            <c:numRef>
              <c:f>'Jan''25 to Apr''26'!$W$5:$AL$5</c:f>
              <c:numCache>
                <c:formatCode>General</c:formatCode>
                <c:ptCount val="16"/>
                <c:pt idx="0">
                  <c:v>37</c:v>
                </c:pt>
                <c:pt idx="1">
                  <c:v>14</c:v>
                </c:pt>
                <c:pt idx="2">
                  <c:v>32</c:v>
                </c:pt>
                <c:pt idx="3">
                  <c:v>34</c:v>
                </c:pt>
                <c:pt idx="4">
                  <c:v>51</c:v>
                </c:pt>
                <c:pt idx="5">
                  <c:v>28</c:v>
                </c:pt>
                <c:pt idx="6">
                  <c:v>35</c:v>
                </c:pt>
                <c:pt idx="7">
                  <c:v>28</c:v>
                </c:pt>
                <c:pt idx="8">
                  <c:v>35</c:v>
                </c:pt>
                <c:pt idx="9">
                  <c:v>26</c:v>
                </c:pt>
                <c:pt idx="10">
                  <c:v>7</c:v>
                </c:pt>
                <c:pt idx="11">
                  <c:v>17</c:v>
                </c:pt>
                <c:pt idx="12">
                  <c:v>36</c:v>
                </c:pt>
                <c:pt idx="13">
                  <c:v>46</c:v>
                </c:pt>
                <c:pt idx="14">
                  <c:v>28</c:v>
                </c:pt>
                <c:pt idx="15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8E1-4333-BDC6-47B7F234683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11950912"/>
        <c:axId val="411949952"/>
      </c:barChart>
      <c:lineChart>
        <c:grouping val="standard"/>
        <c:varyColors val="0"/>
        <c:ser>
          <c:idx val="4"/>
          <c:order val="4"/>
          <c:tx>
            <c:strRef>
              <c:f>'Jan''25 to Apr''26'!$V$6</c:f>
              <c:strCache>
                <c:ptCount val="1"/>
                <c:pt idx="0">
                  <c:v>Total Count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'Jan''25 to Apr''26'!$W$1:$AL$1</c:f>
              <c:strCache>
                <c:ptCount val="16"/>
                <c:pt idx="0">
                  <c:v>Jan-25</c:v>
                </c:pt>
                <c:pt idx="1">
                  <c:v>Feb-25</c:v>
                </c:pt>
                <c:pt idx="2">
                  <c:v>Mar-25</c:v>
                </c:pt>
                <c:pt idx="3">
                  <c:v>Apr-25</c:v>
                </c:pt>
                <c:pt idx="4">
                  <c:v>May-25</c:v>
                </c:pt>
                <c:pt idx="5">
                  <c:v>Jun-25</c:v>
                </c:pt>
                <c:pt idx="6">
                  <c:v>Jul-25</c:v>
                </c:pt>
                <c:pt idx="7">
                  <c:v>Aug-25</c:v>
                </c:pt>
                <c:pt idx="8">
                  <c:v>Sep-25</c:v>
                </c:pt>
                <c:pt idx="9">
                  <c:v>Oct-25</c:v>
                </c:pt>
                <c:pt idx="10">
                  <c:v>Nov-25</c:v>
                </c:pt>
                <c:pt idx="11">
                  <c:v>Dec-25</c:v>
                </c:pt>
                <c:pt idx="12">
                  <c:v>Jan-26</c:v>
                </c:pt>
                <c:pt idx="13">
                  <c:v>Feb-26</c:v>
                </c:pt>
                <c:pt idx="14">
                  <c:v>Mar-26</c:v>
                </c:pt>
                <c:pt idx="15">
                  <c:v>Apr-26</c:v>
                </c:pt>
              </c:strCache>
            </c:strRef>
          </c:cat>
          <c:val>
            <c:numRef>
              <c:f>'Jan''25 to Apr''26'!$W$6:$AL$6</c:f>
              <c:numCache>
                <c:formatCode>General</c:formatCode>
                <c:ptCount val="16"/>
                <c:pt idx="0">
                  <c:v>116</c:v>
                </c:pt>
                <c:pt idx="1">
                  <c:v>93</c:v>
                </c:pt>
                <c:pt idx="2">
                  <c:v>131</c:v>
                </c:pt>
                <c:pt idx="3">
                  <c:v>116</c:v>
                </c:pt>
                <c:pt idx="4">
                  <c:v>124</c:v>
                </c:pt>
                <c:pt idx="5">
                  <c:v>112</c:v>
                </c:pt>
                <c:pt idx="6">
                  <c:v>112</c:v>
                </c:pt>
                <c:pt idx="7">
                  <c:v>137</c:v>
                </c:pt>
                <c:pt idx="8">
                  <c:v>112</c:v>
                </c:pt>
                <c:pt idx="9">
                  <c:v>135</c:v>
                </c:pt>
                <c:pt idx="10">
                  <c:v>86</c:v>
                </c:pt>
                <c:pt idx="11">
                  <c:v>82</c:v>
                </c:pt>
                <c:pt idx="12">
                  <c:v>138</c:v>
                </c:pt>
                <c:pt idx="13">
                  <c:v>164</c:v>
                </c:pt>
                <c:pt idx="14">
                  <c:v>141</c:v>
                </c:pt>
                <c:pt idx="15">
                  <c:v>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8E1-4333-BDC6-47B7F234683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11950912"/>
        <c:axId val="411949952"/>
      </c:lineChart>
      <c:catAx>
        <c:axId val="411950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1949952"/>
        <c:crosses val="autoZero"/>
        <c:auto val="1"/>
        <c:lblAlgn val="ctr"/>
        <c:lblOffset val="100"/>
        <c:noMultiLvlLbl val="0"/>
      </c:catAx>
      <c:valAx>
        <c:axId val="41194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1950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513805</xdr:colOff>
      <xdr:row>10</xdr:row>
      <xdr:rowOff>108859</xdr:rowOff>
    </xdr:from>
    <xdr:to>
      <xdr:col>37</xdr:col>
      <xdr:colOff>140425</xdr:colOff>
      <xdr:row>30</xdr:row>
      <xdr:rowOff>95797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517A670-480C-3DD2-C910-6316B92CD7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hn rodeen francisco" refreshedDate="46149.516023263888" createdVersion="8" refreshedVersion="8" minRefreshableVersion="3" recordCount="2484" xr:uid="{4EB3F3FA-833D-4003-87B6-62044BB4A8A8}">
  <cacheSource type="worksheet">
    <worksheetSource ref="A1:R1048576" sheet="Jan'25 to Apr'26"/>
  </cacheSource>
  <cacheFields count="19">
    <cacheField name="Id" numFmtId="0">
      <sharedItems containsBlank="1"/>
    </cacheField>
    <cacheField name="Type" numFmtId="0">
      <sharedItems containsBlank="1"/>
    </cacheField>
    <cacheField name="Date" numFmtId="0">
      <sharedItems containsBlank="1"/>
    </cacheField>
    <cacheField name="Reported By" numFmtId="0">
      <sharedItems containsBlank="1"/>
    </cacheField>
    <cacheField name="Account" numFmtId="0">
      <sharedItems containsBlank="1"/>
    </cacheField>
    <cacheField name="Post" numFmtId="0">
      <sharedItems containsBlank="1"/>
    </cacheField>
    <cacheField name="Location" numFmtId="0">
      <sharedItems containsNonDate="0" containsString="0" containsBlank="1"/>
    </cacheField>
    <cacheField name="Category" numFmtId="0">
      <sharedItems containsBlank="1" count="42">
        <s v="Noise"/>
        <s v="Alarms / Fire Alarm or Fire Department Call out"/>
        <s v="Accident / Death or Injury of Resident or Person"/>
        <s v="Disturbance / Fighting"/>
        <s v="Disturbance / Loitering"/>
        <s v="Emergency / Medical"/>
        <s v="Alarms / Other"/>
        <s v="Disturbance / Damage to Property or Vandalism"/>
        <s v="Trespass / Transient or Homeless Individual Onsite"/>
        <s v="Littering"/>
        <s v="Dog Found Off Leash"/>
        <s v="Theft / Other"/>
        <s v="Lost / Property"/>
        <s v="Alarms / Police or Ambulance Response"/>
        <s v="Disturbance / Other"/>
        <s v="Noise Complaint"/>
        <s v="Access Control / Other"/>
        <s v="Domestic Violence or Abuse Onsite"/>
        <s v="Accident / Property Damage"/>
        <s v="Found / Property"/>
        <s v="Disturbance / Suspicious Activity"/>
        <s v="Emergency / Other"/>
        <s v="Motor Vehicle / Other"/>
        <s v="Hazards / Other"/>
        <s v="Found / Person"/>
        <s v="Assault / Common"/>
        <s v="Disturbance / Drugs"/>
        <s v="Elevator / Malfunction"/>
        <s v="Access Control / Card - Lost / Stolen / Damaged"/>
        <s v="GATE ARM / ENTRANCE INCIDENT"/>
        <s v="Unsecure / Other"/>
        <s v="Emergency / Fire / Smoke Report"/>
        <s v="Maintenance Report"/>
        <s v="General / Other"/>
        <s v="Elevator / Other"/>
        <s v="Lost / Person"/>
        <s v="Emergency / Bomb Threat"/>
        <s v="_x0009__x000a_Unsecure / Other"/>
        <s v="Motor Vehicle / Unauthorized"/>
        <m/>
        <s v="Alarm / Police or Ambulance Response" u="1"/>
        <s v="Emergency Response Incident Form (Island Village)" u="1"/>
      </sharedItems>
    </cacheField>
    <cacheField name="Details" numFmtId="0">
      <sharedItems containsNonDate="0" containsString="0" containsBlank="1"/>
    </cacheField>
    <cacheField name="Tour Name" numFmtId="0">
      <sharedItems containsNonDate="0" containsString="0" containsBlank="1"/>
    </cacheField>
    <cacheField name="Checkpoint Name" numFmtId="0">
      <sharedItems containsNonDate="0" containsString="0" containsBlank="1"/>
    </cacheField>
    <cacheField name="Latitude" numFmtId="0">
      <sharedItems containsString="0" containsBlank="1" containsNumber="1" minValue="32.711179999999999" maxValue="32.711179999999999"/>
    </cacheField>
    <cacheField name="Longitude" numFmtId="0">
      <sharedItems containsString="0" containsBlank="1" containsNumber="1" minValue="-117.1533" maxValue="-117.1533"/>
    </cacheField>
    <cacheField name="Date2" numFmtId="0">
      <sharedItems containsDate="1" containsBlank="1" containsMixedTypes="1" minDate="2025-10-28T00:00:00" maxDate="2026-01-24T00:00:00"/>
    </cacheField>
    <cacheField name="Month" numFmtId="0">
      <sharedItems containsBlank="1" count="24">
        <s v="Aug-24"/>
        <s v="Sep-24"/>
        <s v="Oct-24"/>
        <s v="Nov-24"/>
        <s v="Dec-24"/>
        <s v="Jan-25"/>
        <s v="Feb-25"/>
        <s v="Mar-25"/>
        <s v="Apr-25"/>
        <s v="May-25"/>
        <s v="Jun-25"/>
        <s v="Jul-25"/>
        <s v="Aug-25"/>
        <s v="Sep-25"/>
        <s v="Oct-25"/>
        <s v="Nov-25"/>
        <s v="Dec-25"/>
        <s v="Jan-26"/>
        <s v="Feb-26"/>
        <s v="Mar-26"/>
        <s v="Apr-26"/>
        <m/>
        <s v="Nov-26" u="1"/>
        <s v="Nov-27" u="1"/>
      </sharedItems>
    </cacheField>
    <cacheField name="Time" numFmtId="0">
      <sharedItems containsBlank="1"/>
    </cacheField>
    <cacheField name="Number/HH" numFmtId="0">
      <sharedItems containsString="0" containsBlank="1" containsNumber="1" containsInteger="1" minValue="0" maxValue="23"/>
    </cacheField>
    <cacheField name="HOURS" numFmtId="0">
      <sharedItems containsNonDate="0" containsDate="1" containsString="0" containsBlank="1" minDate="1899-12-30T00:00:00" maxDate="1899-12-30T23:00:00" count="25">
        <d v="1899-12-30T01:00:00"/>
        <d v="1899-12-30T15:00:00"/>
        <d v="1899-12-30T17:00:00"/>
        <d v="1899-12-30T14:00:00"/>
        <d v="1899-12-30T23:00:00"/>
        <d v="1899-12-30T06:00:00"/>
        <d v="1899-12-30T19:00:00"/>
        <d v="1899-12-30T00:00:00"/>
        <d v="1899-12-30T09:00:00"/>
        <d v="1899-12-30T12:00:00"/>
        <d v="1899-12-30T03:00:00"/>
        <d v="1899-12-30T18:00:00"/>
        <d v="1899-12-30T13:00:00"/>
        <d v="1899-12-30T08:00:00"/>
        <d v="1899-12-30T21:00:00"/>
        <d v="1899-12-30T11:00:00"/>
        <d v="1899-12-30T02:00:00"/>
        <d v="1899-12-30T10:00:00"/>
        <d v="1899-12-30T07:00:00"/>
        <d v="1899-12-30T20:00:00"/>
        <d v="1899-12-30T05:00:00"/>
        <d v="1899-12-30T22:00:00"/>
        <d v="1899-12-30T16:00:00"/>
        <d v="1899-12-30T04:00:00"/>
        <m/>
      </sharedItems>
      <fieldGroup par="18"/>
    </cacheField>
    <cacheField name="Hours (HOURS)" numFmtId="0" databaseField="0">
      <fieldGroup base="17">
        <rangePr groupBy="hours" startDate="1899-12-30T00:00:00" endDate="1899-12-30T23:00:00"/>
        <groupItems count="26">
          <s v="&lt;1/0/1900"/>
          <s v="12 AM"/>
          <s v="1 AM"/>
          <s v="2 AM"/>
          <s v="3 AM"/>
          <s v="4 AM"/>
          <s v="5 AM"/>
          <s v="6 AM"/>
          <s v="7 AM"/>
          <s v="8 AM"/>
          <s v="9 AM"/>
          <s v="10 AM"/>
          <s v="11 AM"/>
          <s v="12 PM"/>
          <s v="1 PM"/>
          <s v="2 PM"/>
          <s v="3 PM"/>
          <s v="4 PM"/>
          <s v="5 PM"/>
          <s v="6 PM"/>
          <s v="7 PM"/>
          <s v="8 PM"/>
          <s v="9 PM"/>
          <s v="10 PM"/>
          <s v="11 PM"/>
          <s v="&gt;1/0/1900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84">
  <r>
    <s v="#1395037"/>
    <s v="Island Village Incident Report"/>
    <s v="08/02/2024 01:06am"/>
    <s v="Samantha Resendiz"/>
    <s v="Island Village"/>
    <s v="O-Onsite Guard"/>
    <m/>
    <x v="0"/>
    <m/>
    <m/>
    <m/>
    <n v="32.711179999999999"/>
    <n v="-117.1533"/>
    <s v="08/02/2024"/>
    <x v="0"/>
    <s v="01:06 am"/>
    <n v="1"/>
    <x v="0"/>
  </r>
  <r>
    <s v="#1397438"/>
    <s v="Island Village Incident Report"/>
    <s v="08/03/2024 03:54pm"/>
    <s v="Jose Villasenor"/>
    <s v="Island Village"/>
    <s v="O-Onsite Guard"/>
    <m/>
    <x v="1"/>
    <m/>
    <m/>
    <m/>
    <n v="32.711179999999999"/>
    <n v="-117.1533"/>
    <s v="08/03/2024"/>
    <x v="0"/>
    <s v="03:54 pm"/>
    <n v="15"/>
    <x v="1"/>
  </r>
  <r>
    <s v="#1397537"/>
    <s v="Island Village Incident Report"/>
    <s v="08/03/2024 05:36pm"/>
    <s v="Jose Villasenor"/>
    <s v="Island Village"/>
    <s v="O-Onsite Guard"/>
    <m/>
    <x v="2"/>
    <m/>
    <m/>
    <m/>
    <n v="32.711179999999999"/>
    <n v="-117.1533"/>
    <s v="08/03/2024"/>
    <x v="0"/>
    <s v="05:36 pm"/>
    <n v="17"/>
    <x v="2"/>
  </r>
  <r>
    <s v="#1399374"/>
    <s v="Island Village Incident Report"/>
    <s v="08/04/2024 02:11pm"/>
    <s v="Mark Raymond Alejandro"/>
    <s v="Island Village"/>
    <m/>
    <m/>
    <x v="3"/>
    <m/>
    <m/>
    <m/>
    <n v="32.711179999999999"/>
    <n v="-117.1533"/>
    <s v="08/04/2024"/>
    <x v="0"/>
    <s v="02:11 pm"/>
    <n v="14"/>
    <x v="3"/>
  </r>
  <r>
    <s v="#1399431"/>
    <s v="Incident Report"/>
    <s v="08/04/2024 03:07pm"/>
    <s v="Christian Madrigal"/>
    <s v="Island Village"/>
    <s v="Patrol Supervisor"/>
    <m/>
    <x v="4"/>
    <m/>
    <m/>
    <m/>
    <n v="32.711179999999999"/>
    <n v="-117.1533"/>
    <s v="08/04/2024"/>
    <x v="0"/>
    <s v="03:07 pm"/>
    <n v="15"/>
    <x v="1"/>
  </r>
  <r>
    <s v="#1401813"/>
    <s v="Island Village Incident Report"/>
    <s v="08/05/2024 11:14pm"/>
    <s v="Kevin Mark Faler"/>
    <s v="Island Village"/>
    <s v="O-Onsite Guard"/>
    <m/>
    <x v="5"/>
    <m/>
    <m/>
    <m/>
    <n v="32.711179999999999"/>
    <n v="-117.1533"/>
    <s v="08/05/2024"/>
    <x v="0"/>
    <s v="11:14 pm"/>
    <n v="23"/>
    <x v="4"/>
  </r>
  <r>
    <s v="#1406348"/>
    <s v="Island Village Incident Report"/>
    <s v="08/08/2024 03:05pm"/>
    <s v="Christian Madrigal"/>
    <s v="Island Village"/>
    <s v="Patrol Supervisor"/>
    <m/>
    <x v="6"/>
    <m/>
    <m/>
    <m/>
    <n v="32.711179999999999"/>
    <n v="-117.1533"/>
    <s v="08/08/2024"/>
    <x v="0"/>
    <s v="03:05 pm"/>
    <n v="15"/>
    <x v="1"/>
  </r>
  <r>
    <s v="#1406229"/>
    <s v="Island Village Incident Report"/>
    <s v="08/08/2024 06:58am"/>
    <s v="Hector Alan Ramirez Hernandez"/>
    <s v="Island Village"/>
    <s v="O-Onsite Guard"/>
    <m/>
    <x v="7"/>
    <m/>
    <m/>
    <m/>
    <n v="32.711179999999999"/>
    <n v="-117.1533"/>
    <s v="08/08/2024"/>
    <x v="0"/>
    <s v="06:58 am"/>
    <n v="6"/>
    <x v="5"/>
  </r>
  <r>
    <s v="#1406564"/>
    <s v="Island Village Incident Report"/>
    <s v="08/08/2024 07:43pm"/>
    <s v="Anthony Habchi"/>
    <s v="Island Village"/>
    <s v="O-Onsite Guard"/>
    <m/>
    <x v="4"/>
    <m/>
    <m/>
    <m/>
    <n v="32.711179999999999"/>
    <n v="-117.1533"/>
    <s v="08/08/2024"/>
    <x v="0"/>
    <s v="07:43 pm"/>
    <n v="19"/>
    <x v="6"/>
  </r>
  <r>
    <s v="#1405503"/>
    <s v="Island Village Incident Report"/>
    <s v="08/08/2024 12:53am"/>
    <s v="Samantha Resendiz"/>
    <s v="Island Village"/>
    <s v="O-Onsite Guard"/>
    <m/>
    <x v="3"/>
    <m/>
    <m/>
    <m/>
    <n v="32.711179999999999"/>
    <n v="-117.1533"/>
    <s v="08/08/2024"/>
    <x v="0"/>
    <s v="12:53 am"/>
    <n v="0"/>
    <x v="7"/>
  </r>
  <r>
    <s v="#1407827"/>
    <s v="Island Village Incident Report"/>
    <s v="08/09/2024 09:04am"/>
    <s v="Hector Alan Ramirez Hernandez"/>
    <s v="Island Village"/>
    <s v="O-Onsite Guard"/>
    <m/>
    <x v="8"/>
    <m/>
    <m/>
    <m/>
    <n v="32.711179999999999"/>
    <n v="-117.1533"/>
    <s v="08/09/2024"/>
    <x v="0"/>
    <s v="09:04 am"/>
    <n v="9"/>
    <x v="8"/>
  </r>
  <r>
    <s v="#1408508"/>
    <s v="Island Village Incident Report"/>
    <s v="08/09/2024 11:01pm"/>
    <s v="Samantha Resendiz"/>
    <s v="Island Village"/>
    <s v="O-Onsite Guard"/>
    <m/>
    <x v="9"/>
    <m/>
    <m/>
    <m/>
    <n v="32.711179999999999"/>
    <n v="-117.1533"/>
    <s v="08/09/2024"/>
    <x v="0"/>
    <s v="11:01 pm"/>
    <n v="23"/>
    <x v="4"/>
  </r>
  <r>
    <s v="#1407886"/>
    <s v="Island Village Incident Report"/>
    <s v="08/09/2024 12:29pm"/>
    <s v="Hector Alan Ramirez Hernandez"/>
    <s v="Island Village"/>
    <s v="O-Onsite Guard"/>
    <m/>
    <x v="8"/>
    <m/>
    <m/>
    <m/>
    <n v="32.711179999999999"/>
    <n v="-117.1533"/>
    <s v="08/09/2024"/>
    <x v="0"/>
    <s v="12:29 pm"/>
    <n v="12"/>
    <x v="9"/>
  </r>
  <r>
    <s v="#1408809"/>
    <s v="Island Village Incident Report"/>
    <s v="08/10/2024 01:09am"/>
    <s v="Samantha Resendiz"/>
    <s v="Island Village"/>
    <s v="O-Onsite Guard"/>
    <m/>
    <x v="6"/>
    <m/>
    <m/>
    <m/>
    <n v="32.711179999999999"/>
    <n v="-117.1533"/>
    <s v="08/10/2024"/>
    <x v="0"/>
    <s v="01:09 am"/>
    <n v="1"/>
    <x v="0"/>
  </r>
  <r>
    <s v="#1409024"/>
    <s v="Island Village Incident Report"/>
    <s v="08/10/2024 03:15am"/>
    <s v="Samantha Resendiz"/>
    <s v="Island Village"/>
    <s v="O-Onsite Guard"/>
    <m/>
    <x v="5"/>
    <m/>
    <m/>
    <m/>
    <n v="32.711179999999999"/>
    <n v="-117.1533"/>
    <s v="08/10/2024"/>
    <x v="0"/>
    <s v="03:15 am"/>
    <n v="3"/>
    <x v="10"/>
  </r>
  <r>
    <s v="#1410218"/>
    <s v="Island Village Incident Report"/>
    <s v="08/10/2024 11:08pm"/>
    <s v="Christian Corning"/>
    <s v="Island Village"/>
    <s v="O-Onsite Guard"/>
    <m/>
    <x v="10"/>
    <m/>
    <m/>
    <m/>
    <n v="32.711179999999999"/>
    <n v="-117.1533"/>
    <s v="08/10/2024"/>
    <x v="0"/>
    <s v="11:08 pm"/>
    <n v="23"/>
    <x v="4"/>
  </r>
  <r>
    <s v="#1413150"/>
    <s v="Emergency Response Incident Form (Island Village)"/>
    <s v="08/12/2024 06:50pm"/>
    <s v="Rebecca Engblom"/>
    <s v="Island Village"/>
    <s v="O-Onsite Guard"/>
    <m/>
    <x v="5"/>
    <m/>
    <m/>
    <m/>
    <n v="32.711179999999999"/>
    <n v="-117.1533"/>
    <s v="08/12/2024"/>
    <x v="0"/>
    <s v="06:50 pm"/>
    <n v="18"/>
    <x v="11"/>
  </r>
  <r>
    <s v="#1414425"/>
    <s v="Island Village Incident Report"/>
    <s v="08/13/2024 06:15am"/>
    <s v="Kevin Mark Faler"/>
    <s v="Island Village"/>
    <s v="O-Onsite Guard"/>
    <m/>
    <x v="6"/>
    <m/>
    <m/>
    <m/>
    <n v="32.711179999999999"/>
    <n v="-117.1533"/>
    <s v="08/13/2024"/>
    <x v="0"/>
    <s v="06:15 am"/>
    <n v="6"/>
    <x v="5"/>
  </r>
  <r>
    <s v="#1413739"/>
    <s v="Island Village Incident Report"/>
    <s v="08/13/2024 12:01am"/>
    <s v="Kevin Mark Faler"/>
    <s v="Island Village"/>
    <s v="O-Onsite Guard"/>
    <m/>
    <x v="11"/>
    <m/>
    <m/>
    <m/>
    <n v="32.711179999999999"/>
    <n v="-117.1533"/>
    <s v="08/13/2024"/>
    <x v="0"/>
    <s v="12:01 am"/>
    <n v="0"/>
    <x v="7"/>
  </r>
  <r>
    <s v="#1416538"/>
    <s v="Island Village Incident Report"/>
    <s v="08/14/2024 06:07pm"/>
    <s v="Christian Corning"/>
    <s v="Island Village"/>
    <s v="O-Onsite Guard"/>
    <m/>
    <x v="12"/>
    <m/>
    <m/>
    <m/>
    <n v="32.711179999999999"/>
    <n v="-117.1533"/>
    <s v="08/14/2024"/>
    <x v="0"/>
    <s v="06:07 pm"/>
    <n v="18"/>
    <x v="11"/>
  </r>
  <r>
    <s v="#1416282"/>
    <s v="Island Village Incident Report"/>
    <s v="08/14/2024 09:28am"/>
    <s v="Jose Villasenor"/>
    <s v="Island Village"/>
    <s v="O-Onsite Guard"/>
    <m/>
    <x v="13"/>
    <m/>
    <m/>
    <m/>
    <n v="32.711179999999999"/>
    <n v="-117.1533"/>
    <s v="08/14/2024"/>
    <x v="0"/>
    <s v="09:28 am"/>
    <n v="9"/>
    <x v="8"/>
  </r>
  <r>
    <s v="#1417999"/>
    <s v="Island Village Incident Report"/>
    <s v="08/15/2024 01:46pm"/>
    <s v="Hector Alan Ramirez Hernandez"/>
    <s v="Island Village"/>
    <s v="O-Onsite Guard"/>
    <m/>
    <x v="1"/>
    <m/>
    <m/>
    <m/>
    <n v="32.711179999999999"/>
    <n v="-117.1533"/>
    <s v="08/15/2024"/>
    <x v="0"/>
    <s v="01:46 pm"/>
    <n v="13"/>
    <x v="12"/>
  </r>
  <r>
    <s v="#1418043"/>
    <s v="Emergency Response Incident Form (Island Village)"/>
    <s v="08/15/2024 03:01pm"/>
    <s v="Rebecca Engblom"/>
    <s v="Island Village"/>
    <s v="O-Onsite Guard"/>
    <m/>
    <x v="5"/>
    <m/>
    <m/>
    <m/>
    <n v="32.711179999999999"/>
    <n v="-117.1533"/>
    <s v="08/15/2024"/>
    <x v="0"/>
    <s v="03:01 pm"/>
    <n v="15"/>
    <x v="1"/>
  </r>
  <r>
    <s v="#1417747"/>
    <s v="Island Village Incident Report"/>
    <s v="08/15/2024 03:53am"/>
    <s v="Kevin Mark Faler"/>
    <s v="Island Village"/>
    <s v="O-Onsite Guard"/>
    <m/>
    <x v="8"/>
    <m/>
    <m/>
    <m/>
    <n v="32.711179999999999"/>
    <n v="-117.1533"/>
    <s v="08/15/2024"/>
    <x v="0"/>
    <s v="03:53 am"/>
    <n v="3"/>
    <x v="10"/>
  </r>
  <r>
    <s v="#1418154"/>
    <s v="Island Village Incident Report"/>
    <s v="08/15/2024 05:20pm"/>
    <s v="Rebecca Engblom"/>
    <s v="Island Village"/>
    <s v="O-Onsite Guard"/>
    <m/>
    <x v="6"/>
    <m/>
    <m/>
    <m/>
    <n v="32.711179999999999"/>
    <n v="-117.1533"/>
    <s v="08/15/2024"/>
    <x v="0"/>
    <s v="05:20 pm"/>
    <n v="17"/>
    <x v="2"/>
  </r>
  <r>
    <s v="#1418157"/>
    <s v="Island Village Incident Report"/>
    <s v="08/15/2024 05:35pm"/>
    <s v="Rebecca Engblom"/>
    <s v="Island Village"/>
    <s v="O-Onsite Guard"/>
    <m/>
    <x v="14"/>
    <m/>
    <m/>
    <m/>
    <n v="32.711179999999999"/>
    <n v="-117.1533"/>
    <s v="08/15/2024"/>
    <x v="0"/>
    <s v="05:35 pm"/>
    <n v="17"/>
    <x v="2"/>
  </r>
  <r>
    <s v="#1418210"/>
    <s v="Island Village Incident Report"/>
    <s v="08/15/2024 06:52pm"/>
    <s v="Rebecca Engblom"/>
    <s v="Island Village"/>
    <s v="O-Onsite Guard"/>
    <m/>
    <x v="14"/>
    <m/>
    <m/>
    <m/>
    <n v="32.711179999999999"/>
    <n v="-117.1533"/>
    <s v="08/15/2024"/>
    <x v="0"/>
    <s v="06:52 pm"/>
    <n v="18"/>
    <x v="11"/>
  </r>
  <r>
    <s v="#1417941"/>
    <s v="Island Village Incident Report"/>
    <s v="08/15/2024 08:14am"/>
    <s v="Hector Alan Ramirez Hernandez"/>
    <s v="Island Village"/>
    <s v="O-Onsite Guard"/>
    <m/>
    <x v="8"/>
    <m/>
    <m/>
    <m/>
    <n v="32.711179999999999"/>
    <n v="-117.1533"/>
    <s v="08/15/2024"/>
    <x v="0"/>
    <s v="08:14 am"/>
    <n v="8"/>
    <x v="13"/>
  </r>
  <r>
    <s v="#1418440"/>
    <s v="Emergency Response Incident Form (Island Village)"/>
    <s v="08/15/2024 09:21pm"/>
    <s v="Rebecca Engblom"/>
    <s v="Island Village"/>
    <s v="O-Onsite Guard"/>
    <m/>
    <x v="5"/>
    <m/>
    <m/>
    <m/>
    <n v="32.711179999999999"/>
    <n v="-117.1533"/>
    <s v="08/15/2024"/>
    <x v="0"/>
    <s v="09:21 pm"/>
    <n v="21"/>
    <x v="14"/>
  </r>
  <r>
    <s v="#1418473"/>
    <s v="Emergency Response Incident Form (Island Village)"/>
    <s v="08/15/2024 09:43pm"/>
    <s v="Rebecca Engblom"/>
    <s v="Island Village"/>
    <s v="O-Onsite Guard"/>
    <m/>
    <x v="5"/>
    <m/>
    <m/>
    <m/>
    <n v="32.711179999999999"/>
    <n v="-117.1533"/>
    <s v="08/15/2024"/>
    <x v="0"/>
    <s v="09:43 pm"/>
    <n v="21"/>
    <x v="14"/>
  </r>
  <r>
    <s v="#1418812"/>
    <s v="Island Village Incident Report"/>
    <s v="08/15/2024 11:57pm"/>
    <s v="Kaleb  Fortune"/>
    <s v="Island Village"/>
    <m/>
    <m/>
    <x v="8"/>
    <m/>
    <m/>
    <m/>
    <n v="32.711179999999999"/>
    <n v="-117.1533"/>
    <s v="08/15/2024"/>
    <x v="0"/>
    <s v="11:57 pm"/>
    <n v="23"/>
    <x v="4"/>
  </r>
  <r>
    <s v="#1419563"/>
    <s v="Island Village Incident Report"/>
    <s v="08/16/2024 09:45am"/>
    <s v="Hector Alan Ramirez Hernandez"/>
    <s v="Island Village"/>
    <s v="O-Onsite Guard"/>
    <m/>
    <x v="13"/>
    <m/>
    <m/>
    <m/>
    <n v="32.711179999999999"/>
    <n v="-117.1533"/>
    <s v="08/16/2024"/>
    <x v="0"/>
    <s v="09:45 am"/>
    <n v="9"/>
    <x v="8"/>
  </r>
  <r>
    <s v="#1419578"/>
    <s v="Island Village Incident Report"/>
    <s v="08/16/2024 09:59am"/>
    <s v="Hector Alan Ramirez Hernandez"/>
    <s v="Island Village"/>
    <s v="O-Onsite Guard"/>
    <m/>
    <x v="13"/>
    <m/>
    <m/>
    <m/>
    <n v="32.711179999999999"/>
    <n v="-117.1533"/>
    <s v="08/16/2024"/>
    <x v="0"/>
    <s v="09:59 am"/>
    <n v="9"/>
    <x v="8"/>
  </r>
  <r>
    <s v="#1421439"/>
    <s v="Island Village Incident Report"/>
    <s v="08/17/2024 03:30pm"/>
    <s v="Hector Alan Ramirez Hernandez"/>
    <s v="Island Village"/>
    <s v="O-Onsite Guard"/>
    <m/>
    <x v="15"/>
    <m/>
    <m/>
    <m/>
    <n v="32.711179999999999"/>
    <n v="-117.1533"/>
    <s v="08/17/2024"/>
    <x v="0"/>
    <s v="03:30 pm"/>
    <n v="15"/>
    <x v="1"/>
  </r>
  <r>
    <s v="#1421048"/>
    <s v="Island Village Incident Report"/>
    <s v="08/17/2024 06:51am"/>
    <s v="Nabeel Akobuan"/>
    <s v="Island Village"/>
    <s v="O-Onsite Guard"/>
    <m/>
    <x v="13"/>
    <m/>
    <m/>
    <m/>
    <n v="32.711179999999999"/>
    <n v="-117.1533"/>
    <s v="08/17/2024"/>
    <x v="0"/>
    <s v="06:51 am"/>
    <n v="6"/>
    <x v="5"/>
  </r>
  <r>
    <s v="#1421233"/>
    <s v="Island Village Incident Report"/>
    <s v="08/17/2024 11:05am"/>
    <s v="Nabeel Akobuan"/>
    <s v="Island Village"/>
    <s v="O-Onsite Guard"/>
    <m/>
    <x v="6"/>
    <m/>
    <m/>
    <m/>
    <n v="32.711179999999999"/>
    <n v="-117.1533"/>
    <s v="08/17/2024"/>
    <x v="0"/>
    <s v="11:05 am"/>
    <n v="11"/>
    <x v="15"/>
  </r>
  <r>
    <s v="#1420454"/>
    <s v="Island Village Incident Report"/>
    <s v="08/17/2024 12:00am"/>
    <s v="Samantha Resendiz"/>
    <s v="Island Village"/>
    <s v="O-Onsite Guard"/>
    <m/>
    <x v="5"/>
    <m/>
    <m/>
    <m/>
    <n v="32.711179999999999"/>
    <n v="-117.1533"/>
    <s v="08/17/2024"/>
    <x v="0"/>
    <s v="12:00 am"/>
    <n v="0"/>
    <x v="7"/>
  </r>
  <r>
    <s v="#1421261"/>
    <s v="Island Village Incident Report"/>
    <s v="08/17/2024 12:31pm"/>
    <s v="Nabeel Akobuan"/>
    <s v="Island Village"/>
    <s v="O-Onsite Guard"/>
    <m/>
    <x v="10"/>
    <m/>
    <m/>
    <m/>
    <n v="32.711179999999999"/>
    <n v="-117.1533"/>
    <s v="08/17/2024"/>
    <x v="0"/>
    <s v="12:31 pm"/>
    <n v="12"/>
    <x v="9"/>
  </r>
  <r>
    <s v="#1424555"/>
    <s v="Island Village Incident Report"/>
    <s v="08/19/2024 03:07pm"/>
    <s v="Mireya Ramirez"/>
    <s v="Island Village"/>
    <m/>
    <m/>
    <x v="16"/>
    <m/>
    <m/>
    <m/>
    <n v="32.711179999999999"/>
    <n v="-117.1533"/>
    <s v="08/19/2024"/>
    <x v="0"/>
    <s v="03:07 pm"/>
    <n v="15"/>
    <x v="1"/>
  </r>
  <r>
    <s v="#1427353"/>
    <s v="Incident Report"/>
    <s v="08/21/2024 02:17am"/>
    <s v="Kevin Mark Faler"/>
    <s v="Island Village"/>
    <s v="O-Onsite Guard"/>
    <m/>
    <x v="5"/>
    <m/>
    <m/>
    <m/>
    <n v="32.711179999999999"/>
    <n v="-117.1533"/>
    <s v="08/21/2024"/>
    <x v="0"/>
    <s v="02:17 am"/>
    <n v="2"/>
    <x v="16"/>
  </r>
  <r>
    <s v="#1428047"/>
    <s v="Island Village Incident Report"/>
    <s v="08/21/2024 05:50pm"/>
    <s v="Christian Corning"/>
    <s v="Island Village"/>
    <s v="O-Onsite Guard"/>
    <m/>
    <x v="13"/>
    <m/>
    <m/>
    <m/>
    <n v="32.711179999999999"/>
    <n v="-117.1533"/>
    <s v="08/21/2024"/>
    <x v="0"/>
    <s v="05:50 pm"/>
    <n v="17"/>
    <x v="2"/>
  </r>
  <r>
    <s v="#1427748"/>
    <s v="Island Village Incident Report"/>
    <s v="08/21/2024 09:49am"/>
    <s v="Jose Villasenor"/>
    <s v="Island Village"/>
    <s v="O-Onsite Guard"/>
    <m/>
    <x v="5"/>
    <m/>
    <m/>
    <m/>
    <n v="32.711179999999999"/>
    <n v="-117.1533"/>
    <s v="08/21/2024"/>
    <x v="0"/>
    <s v="09:49 am"/>
    <n v="9"/>
    <x v="8"/>
  </r>
  <r>
    <s v="#1429250"/>
    <s v="Island Village Incident Report"/>
    <s v="08/22/2024 06:48am"/>
    <s v="Hector Alan Ramirez Hernandez"/>
    <s v="Island Village"/>
    <s v="O-Onsite Guard"/>
    <m/>
    <x v="3"/>
    <m/>
    <m/>
    <m/>
    <n v="32.711179999999999"/>
    <n v="-117.1533"/>
    <s v="08/22/2024"/>
    <x v="0"/>
    <s v="06:48 am"/>
    <n v="6"/>
    <x v="5"/>
  </r>
  <r>
    <s v="#1429298"/>
    <s v="Island Village Incident Report"/>
    <s v="08/22/2024 10:09am"/>
    <s v="Hector Alan Ramirez Hernandez"/>
    <s v="Island Village"/>
    <s v="O-Onsite Guard"/>
    <m/>
    <x v="15"/>
    <m/>
    <m/>
    <m/>
    <n v="32.711179999999999"/>
    <n v="-117.1533"/>
    <s v="08/22/2024"/>
    <x v="0"/>
    <s v="10:09 am"/>
    <n v="10"/>
    <x v="17"/>
  </r>
  <r>
    <s v="#1431221"/>
    <s v="Island Village Incident Report"/>
    <s v="08/23/2024 09:13pm"/>
    <s v="Jose Villasenor"/>
    <s v="Island Village"/>
    <s v="O-Onsite Guard"/>
    <m/>
    <x v="15"/>
    <m/>
    <m/>
    <m/>
    <n v="32.711179999999999"/>
    <n v="-117.1533"/>
    <s v="08/23/2024"/>
    <x v="0"/>
    <s v="09:13 pm"/>
    <n v="21"/>
    <x v="14"/>
  </r>
  <r>
    <s v="#1432188"/>
    <s v="Island Village Incident Report"/>
    <s v="08/24/2024 08:05am"/>
    <s v="Nabeel Akobuan"/>
    <s v="Island Village"/>
    <s v="O-Onsite Guard"/>
    <m/>
    <x v="5"/>
    <m/>
    <m/>
    <m/>
    <n v="32.711179999999999"/>
    <n v="-117.1533"/>
    <s v="08/24/2024"/>
    <x v="0"/>
    <s v="08:05 am"/>
    <n v="8"/>
    <x v="13"/>
  </r>
  <r>
    <s v="#1433635"/>
    <s v="Island Village Incident Report"/>
    <s v="08/25/2024 03:16am"/>
    <s v="Manuel Zavala"/>
    <s v="Island Village"/>
    <s v="O-Onsite Guard"/>
    <m/>
    <x v="17"/>
    <m/>
    <m/>
    <m/>
    <n v="32.711179999999999"/>
    <n v="-117.1533"/>
    <s v="08/25/2024"/>
    <x v="0"/>
    <s v="03:16 am"/>
    <n v="3"/>
    <x v="10"/>
  </r>
  <r>
    <s v="#1438207"/>
    <s v="Emergency Response Incident Form (Island Village)"/>
    <s v="08/27/2024 09:46pm"/>
    <s v="Christian Corning"/>
    <s v="Island Village"/>
    <s v="O-Onsite Guard"/>
    <m/>
    <x v="5"/>
    <m/>
    <m/>
    <m/>
    <n v="32.711179999999999"/>
    <n v="-117.1533"/>
    <s v="08/27/2024"/>
    <x v="0"/>
    <s v="09:46 pm"/>
    <n v="21"/>
    <x v="14"/>
  </r>
  <r>
    <s v="#1437672"/>
    <s v="Island Village Incident Report"/>
    <s v="08/27/2024 12:30pm"/>
    <s v="Jose Villasenor"/>
    <s v="Island Village"/>
    <s v="O-Onsite Guard"/>
    <m/>
    <x v="18"/>
    <m/>
    <m/>
    <m/>
    <n v="32.711179999999999"/>
    <n v="-117.1533"/>
    <s v="08/27/2024"/>
    <x v="0"/>
    <s v="12:30 pm"/>
    <n v="12"/>
    <x v="9"/>
  </r>
  <r>
    <s v="#1441341"/>
    <s v="Island Village Incident Report"/>
    <s v="08/29/2024 05:04pm"/>
    <s v="Raven Owens"/>
    <s v="Island Village"/>
    <s v="O-Onsite Guard"/>
    <m/>
    <x v="14"/>
    <m/>
    <m/>
    <m/>
    <n v="32.711179999999999"/>
    <n v="-117.1533"/>
    <s v="08/29/2024"/>
    <x v="0"/>
    <s v="05:04 pm"/>
    <n v="17"/>
    <x v="2"/>
  </r>
  <r>
    <s v="#1441174"/>
    <s v="Island Village Incident Report"/>
    <s v="08/29/2024 11:00am"/>
    <s v="Kaleb  Fortune"/>
    <s v="Island Village"/>
    <s v="O-Onsite Guard"/>
    <m/>
    <x v="14"/>
    <m/>
    <m/>
    <m/>
    <n v="32.711179999999999"/>
    <n v="-117.1533"/>
    <s v="08/29/2024"/>
    <x v="0"/>
    <s v="11:00 am"/>
    <n v="11"/>
    <x v="15"/>
  </r>
  <r>
    <s v="#1442972"/>
    <s v="Island Village Incident Report"/>
    <s v="08/30/2024 06:36pm"/>
    <s v="Jose Villasenor"/>
    <s v="Island Village"/>
    <s v="O-Onsite Guard"/>
    <m/>
    <x v="8"/>
    <m/>
    <m/>
    <m/>
    <n v="32.711179999999999"/>
    <n v="-117.1533"/>
    <s v="08/30/2024"/>
    <x v="0"/>
    <s v="06:36 pm"/>
    <n v="18"/>
    <x v="11"/>
  </r>
  <r>
    <s v="#1443930"/>
    <s v="Island Village Incident Report"/>
    <s v="08/31/2024 03:27am"/>
    <s v="Samantha Resendiz"/>
    <s v="Island Village"/>
    <s v="O-Onsite Guard"/>
    <m/>
    <x v="5"/>
    <m/>
    <m/>
    <m/>
    <n v="32.711179999999999"/>
    <n v="-117.1533"/>
    <s v="08/31/2024"/>
    <x v="0"/>
    <s v="03:27 am"/>
    <n v="3"/>
    <x v="10"/>
  </r>
  <r>
    <s v="#1445006"/>
    <s v="Island Village Incident Report"/>
    <s v="08/31/2024 09:29pm"/>
    <s v="Manuel Zavala"/>
    <s v="Island Village"/>
    <s v="O-Onsite Guard"/>
    <m/>
    <x v="14"/>
    <m/>
    <m/>
    <m/>
    <n v="32.711179999999999"/>
    <n v="-117.1533"/>
    <s v="08/31/2024"/>
    <x v="0"/>
    <s v="09:29 pm"/>
    <n v="21"/>
    <x v="14"/>
  </r>
  <r>
    <s v="#1450053"/>
    <s v="Emergency Response Incident Form (Island Village)"/>
    <s v="09/03/2024 03:11pm"/>
    <s v="Christian Corning"/>
    <s v="Island Village"/>
    <s v="O-Onsite Guard"/>
    <m/>
    <x v="5"/>
    <m/>
    <m/>
    <m/>
    <n v="32.711179999999999"/>
    <n v="-117.1533"/>
    <s v="09/03/2024"/>
    <x v="1"/>
    <s v="03:11 pm"/>
    <n v="15"/>
    <x v="1"/>
  </r>
  <r>
    <s v="#1451726"/>
    <s v="Island Village Incident Report"/>
    <s v="09/04/2024 03:24pm"/>
    <s v="Christian Corning"/>
    <s v="Island Village"/>
    <s v="O-Onsite Guard"/>
    <m/>
    <x v="19"/>
    <m/>
    <m/>
    <m/>
    <n v="32.711179999999999"/>
    <n v="-117.1533"/>
    <s v="09/04/2024"/>
    <x v="1"/>
    <s v="03:24 pm"/>
    <n v="15"/>
    <x v="1"/>
  </r>
  <r>
    <s v="#1451956"/>
    <s v="Island Village Incident Report"/>
    <s v="09/04/2024 07:45pm"/>
    <s v="Christian Corning"/>
    <s v="Island Village"/>
    <s v="O-Onsite Guard"/>
    <m/>
    <x v="4"/>
    <m/>
    <m/>
    <m/>
    <n v="32.711179999999999"/>
    <n v="-117.1533"/>
    <s v="09/04/2024"/>
    <x v="1"/>
    <s v="07:45 pm"/>
    <n v="19"/>
    <x v="6"/>
  </r>
  <r>
    <s v="#1451589"/>
    <s v="Island Village Incident Report"/>
    <s v="09/04/2024 07:48am"/>
    <s v="Jose Villasenor"/>
    <s v="Island Village"/>
    <s v="O-Onsite Guard"/>
    <m/>
    <x v="20"/>
    <m/>
    <m/>
    <m/>
    <n v="32.711179999999999"/>
    <n v="-117.1533"/>
    <s v="09/04/2024"/>
    <x v="1"/>
    <s v="07:48 am"/>
    <n v="7"/>
    <x v="18"/>
  </r>
  <r>
    <s v="#1452444"/>
    <s v="Island Village Incident Report"/>
    <s v="09/04/2024 11:19pm"/>
    <s v="Kevin Mark Faler"/>
    <s v="Island Village"/>
    <s v="O-Onsite Guard"/>
    <m/>
    <x v="5"/>
    <m/>
    <m/>
    <m/>
    <n v="32.711179999999999"/>
    <n v="-117.1533"/>
    <s v="09/04/2024"/>
    <x v="1"/>
    <s v="11:19 pm"/>
    <n v="23"/>
    <x v="4"/>
  </r>
  <r>
    <s v="#1454801"/>
    <s v="Island Village Incident Report"/>
    <s v="09/06/2024 11:14am"/>
    <s v="Hector Alan Ramirez Hernandez"/>
    <s v="Island Village"/>
    <s v="O-Onsite Guard"/>
    <m/>
    <x v="14"/>
    <m/>
    <m/>
    <m/>
    <n v="32.711179999999999"/>
    <n v="-117.1533"/>
    <s v="09/06/2024"/>
    <x v="1"/>
    <s v="11:14 am"/>
    <n v="11"/>
    <x v="15"/>
  </r>
  <r>
    <s v="#1457039"/>
    <s v="Island Village Incident Report"/>
    <s v="09/07/2024 08:07pm"/>
    <s v="Manuel Zavala"/>
    <s v="Island Village"/>
    <s v="O-Onsite Guard"/>
    <m/>
    <x v="7"/>
    <m/>
    <m/>
    <m/>
    <n v="32.711179999999999"/>
    <n v="-117.1533"/>
    <s v="09/07/2024"/>
    <x v="1"/>
    <s v="08:07 pm"/>
    <n v="20"/>
    <x v="19"/>
  </r>
  <r>
    <s v="#1458247"/>
    <s v="Island Village Incident Report"/>
    <s v="09/08/2024 07:59am"/>
    <s v="Nabeel Akobuan"/>
    <s v="Island Village"/>
    <s v="O-Onsite Guard"/>
    <m/>
    <x v="21"/>
    <m/>
    <m/>
    <m/>
    <n v="32.711179999999999"/>
    <n v="-117.1533"/>
    <s v="09/08/2024"/>
    <x v="1"/>
    <s v="07:59 am"/>
    <n v="7"/>
    <x v="18"/>
  </r>
  <r>
    <s v="#1458401"/>
    <s v="Island Village Incident Report"/>
    <s v="09/08/2024 10:28am"/>
    <s v="Nabeel Akobuan"/>
    <s v="Island Village"/>
    <s v="O-Onsite Guard"/>
    <m/>
    <x v="5"/>
    <m/>
    <m/>
    <m/>
    <n v="32.711179999999999"/>
    <n v="-117.1533"/>
    <s v="09/08/2024"/>
    <x v="1"/>
    <s v="10:28 am"/>
    <n v="10"/>
    <x v="17"/>
  </r>
  <r>
    <s v="#1460417"/>
    <s v="Island Village Incident Report"/>
    <s v="09/09/2024 08:48pm"/>
    <s v="Jumar Suapero"/>
    <s v="Island Village"/>
    <m/>
    <m/>
    <x v="8"/>
    <m/>
    <m/>
    <m/>
    <n v="32.711179999999999"/>
    <n v="-117.1533"/>
    <s v="09/09/2024"/>
    <x v="1"/>
    <s v="08:48 pm"/>
    <n v="20"/>
    <x v="19"/>
  </r>
  <r>
    <s v="#1461369"/>
    <s v="Island Village Incident Report"/>
    <s v="09/10/2024 03:27am"/>
    <s v="Kevin Mark Faler"/>
    <s v="Island Village"/>
    <s v="O-Onsite Guard"/>
    <m/>
    <x v="14"/>
    <m/>
    <m/>
    <m/>
    <n v="32.711179999999999"/>
    <n v="-117.1533"/>
    <s v="09/10/2024"/>
    <x v="1"/>
    <s v="03:27 am"/>
    <n v="3"/>
    <x v="10"/>
  </r>
  <r>
    <s v="#1462036"/>
    <s v="Emergency Response Incident Form (Island Village)"/>
    <s v="09/10/2024 06:59pm"/>
    <s v="Christian Corning"/>
    <s v="Island Village"/>
    <s v="O-Onsite Guard"/>
    <m/>
    <x v="5"/>
    <m/>
    <m/>
    <m/>
    <n v="32.711179999999999"/>
    <n v="-117.1533"/>
    <s v="09/10/2024"/>
    <x v="1"/>
    <s v="06:59 pm"/>
    <n v="18"/>
    <x v="11"/>
  </r>
  <r>
    <s v="#1462063"/>
    <s v="Island Village Incident Report"/>
    <s v="09/10/2024 07:42pm"/>
    <s v="Christian Corning"/>
    <s v="Island Village"/>
    <s v="O-Onsite Guard"/>
    <m/>
    <x v="7"/>
    <m/>
    <m/>
    <m/>
    <n v="32.711179999999999"/>
    <n v="-117.1533"/>
    <s v="09/10/2024"/>
    <x v="1"/>
    <s v="07:42 pm"/>
    <n v="19"/>
    <x v="6"/>
  </r>
  <r>
    <s v="#1462114"/>
    <s v="Island Village Incident Report"/>
    <s v="09/10/2024 08:20pm"/>
    <s v="Christian Corning"/>
    <s v="Island Village"/>
    <s v="O-Onsite Guard"/>
    <m/>
    <x v="3"/>
    <m/>
    <m/>
    <m/>
    <n v="32.711179999999999"/>
    <n v="-117.1533"/>
    <s v="09/10/2024"/>
    <x v="1"/>
    <s v="08:20 pm"/>
    <n v="20"/>
    <x v="19"/>
  </r>
  <r>
    <s v="#1462159"/>
    <s v="Island Village Incident Report"/>
    <s v="09/10/2024 08:37pm"/>
    <s v="Christian Corning"/>
    <s v="Island Village"/>
    <s v="O-Onsite Guard"/>
    <m/>
    <x v="7"/>
    <m/>
    <m/>
    <m/>
    <n v="32.711179999999999"/>
    <n v="-117.1533"/>
    <s v="09/10/2024"/>
    <x v="1"/>
    <s v="08:37 pm"/>
    <n v="20"/>
    <x v="19"/>
  </r>
  <r>
    <s v="#1461694"/>
    <s v="Island Village Incident Report"/>
    <s v="09/10/2024 09:08am"/>
    <s v="Jose Villasenor"/>
    <s v="Island Village"/>
    <s v="O-Onsite Guard"/>
    <m/>
    <x v="19"/>
    <m/>
    <m/>
    <m/>
    <n v="32.711179999999999"/>
    <n v="-117.1533"/>
    <s v="09/10/2024"/>
    <x v="1"/>
    <s v="09:08 am"/>
    <n v="9"/>
    <x v="8"/>
  </r>
  <r>
    <s v="#1464135"/>
    <s v="Island Village Incident Report"/>
    <s v="09/11/2024 09:13pm"/>
    <s v="Christian Corning"/>
    <s v="Island Village"/>
    <s v="O-Onsite Guard"/>
    <m/>
    <x v="4"/>
    <m/>
    <m/>
    <m/>
    <n v="32.711179999999999"/>
    <n v="-117.1533"/>
    <s v="09/11/2024"/>
    <x v="1"/>
    <s v="09:13 pm"/>
    <n v="21"/>
    <x v="14"/>
  </r>
  <r>
    <s v="#1465561"/>
    <s v="Island Village Incident Report"/>
    <s v="09/12/2024 07:38pm"/>
    <s v="Jumar Suapero"/>
    <s v="Island Village"/>
    <m/>
    <m/>
    <x v="16"/>
    <m/>
    <m/>
    <m/>
    <n v="32.711179999999999"/>
    <n v="-117.1533"/>
    <s v="09/12/2024"/>
    <x v="1"/>
    <s v="07:38 pm"/>
    <n v="19"/>
    <x v="6"/>
  </r>
  <r>
    <s v="#1465592"/>
    <s v="Island Village Incident Report"/>
    <s v="09/12/2024 08:00pm"/>
    <s v="Manuel Zavala"/>
    <s v="Island Village"/>
    <s v="O-Onsite Guard"/>
    <m/>
    <x v="14"/>
    <m/>
    <m/>
    <m/>
    <n v="32.711179999999999"/>
    <n v="-117.1533"/>
    <s v="09/12/2024"/>
    <x v="1"/>
    <s v="08:00 pm"/>
    <n v="20"/>
    <x v="19"/>
  </r>
  <r>
    <s v="#1465643"/>
    <s v="Island Village Incident Report"/>
    <s v="09/12/2024 09:02pm"/>
    <s v="Jumar Suapero"/>
    <s v="Island Village"/>
    <m/>
    <m/>
    <x v="16"/>
    <m/>
    <m/>
    <m/>
    <n v="32.711179999999999"/>
    <n v="-117.1533"/>
    <s v="09/12/2024"/>
    <x v="1"/>
    <s v="09:02 pm"/>
    <n v="21"/>
    <x v="14"/>
  </r>
  <r>
    <s v="#1466648"/>
    <s v="Island Village Incident Report"/>
    <s v="09/13/2024 08:00am"/>
    <s v="Hector Alan Ramirez Hernandez"/>
    <s v="Island Village"/>
    <s v="O-Onsite Guard"/>
    <m/>
    <x v="7"/>
    <m/>
    <m/>
    <m/>
    <n v="32.711179999999999"/>
    <n v="-117.1533"/>
    <s v="09/13/2024"/>
    <x v="1"/>
    <s v="08:00 am"/>
    <n v="8"/>
    <x v="13"/>
  </r>
  <r>
    <s v="#1467143"/>
    <s v="Island Village Incident Report"/>
    <s v="09/13/2024 08:26pm"/>
    <s v="Jose Villasenor"/>
    <s v="Island Village"/>
    <s v="O-Onsite Guard"/>
    <m/>
    <x v="5"/>
    <m/>
    <m/>
    <m/>
    <n v="32.711179999999999"/>
    <n v="-117.1533"/>
    <s v="09/13/2024"/>
    <x v="1"/>
    <s v="08:26 pm"/>
    <n v="20"/>
    <x v="19"/>
  </r>
  <r>
    <s v="#1466682"/>
    <s v="Island Village Incident Report"/>
    <s v="09/13/2024 09:16am"/>
    <s v="Hector Alan Ramirez Hernandez"/>
    <s v="Island Village"/>
    <s v="O-Onsite Guard"/>
    <m/>
    <x v="13"/>
    <m/>
    <m/>
    <m/>
    <n v="32.711179999999999"/>
    <n v="-117.1533"/>
    <s v="09/13/2024"/>
    <x v="1"/>
    <s v="09:16 am"/>
    <n v="9"/>
    <x v="8"/>
  </r>
  <r>
    <s v="#1472485"/>
    <s v="Island Village Incident Report"/>
    <s v="09/16/2024 06:02pm"/>
    <s v="Kaleb  Fortune"/>
    <s v="Island Village"/>
    <s v="O-Onsite Guard"/>
    <m/>
    <x v="15"/>
    <m/>
    <m/>
    <m/>
    <n v="32.711179999999999"/>
    <n v="-117.1533"/>
    <s v="09/16/2024"/>
    <x v="1"/>
    <s v="06:02 pm"/>
    <n v="18"/>
    <x v="11"/>
  </r>
  <r>
    <s v="#1472289"/>
    <s v="Island Village Incident Report"/>
    <s v="09/16/2024 12:17pm"/>
    <s v="Jose Villasenor"/>
    <s v="Island Village"/>
    <s v="O-Onsite Guard"/>
    <m/>
    <x v="15"/>
    <m/>
    <m/>
    <m/>
    <n v="32.711179999999999"/>
    <n v="-117.1533"/>
    <s v="09/16/2024"/>
    <x v="1"/>
    <s v="12:17 pm"/>
    <n v="12"/>
    <x v="9"/>
  </r>
  <r>
    <s v="#1475118"/>
    <s v="Island Village Incident Report"/>
    <s v="09/18/2024 01:14pm"/>
    <s v="Jose Villasenor"/>
    <s v="Island Village"/>
    <s v="O-Onsite Guard"/>
    <m/>
    <x v="18"/>
    <m/>
    <m/>
    <m/>
    <n v="32.711179999999999"/>
    <n v="-117.1533"/>
    <s v="09/18/2024"/>
    <x v="1"/>
    <s v="01:14 pm"/>
    <n v="13"/>
    <x v="12"/>
  </r>
  <r>
    <s v="#1474984"/>
    <s v="Island Village Incident Report"/>
    <s v="09/18/2024 05:51am"/>
    <s v="Kevin Mark Faler"/>
    <s v="Island Village"/>
    <s v="O-Onsite Guard"/>
    <m/>
    <x v="14"/>
    <m/>
    <m/>
    <m/>
    <n v="32.711179999999999"/>
    <n v="-117.1533"/>
    <s v="09/18/2024"/>
    <x v="1"/>
    <s v="05:51 am"/>
    <n v="5"/>
    <x v="20"/>
  </r>
  <r>
    <s v="#1478424"/>
    <s v="Island Village Incident Report"/>
    <s v="09/20/2024 05:29pm"/>
    <s v="Jose Villasenor"/>
    <s v="Island Village"/>
    <s v="O-Onsite Guard"/>
    <m/>
    <x v="9"/>
    <m/>
    <m/>
    <m/>
    <n v="32.711179999999999"/>
    <n v="-117.1533"/>
    <s v="09/20/2024"/>
    <x v="1"/>
    <s v="05:29 pm"/>
    <n v="17"/>
    <x v="2"/>
  </r>
  <r>
    <s v="#1480659"/>
    <s v="Incident Report"/>
    <s v="09/21/2024 06:52pm"/>
    <s v="Rebecca Engblom"/>
    <s v="Island Village"/>
    <s v="O-Onsite Guard"/>
    <m/>
    <x v="22"/>
    <m/>
    <m/>
    <m/>
    <n v="32.711179999999999"/>
    <n v="-117.1533"/>
    <s v="09/21/2024"/>
    <x v="1"/>
    <s v="06:52 pm"/>
    <n v="18"/>
    <x v="11"/>
  </r>
  <r>
    <s v="#1481128"/>
    <s v="Island Village Incident Report"/>
    <s v="09/21/2024 11:44pm"/>
    <s v="Christian Corning"/>
    <s v="Island Village"/>
    <s v="O-Onsite Guard"/>
    <m/>
    <x v="3"/>
    <m/>
    <m/>
    <m/>
    <n v="32.711179999999999"/>
    <n v="-117.1533"/>
    <s v="09/21/2024"/>
    <x v="1"/>
    <s v="11:44 pm"/>
    <n v="23"/>
    <x v="4"/>
  </r>
  <r>
    <s v="#1482121"/>
    <s v="Incident Report"/>
    <s v="09/22/2024 02:29pm"/>
    <s v="Hector Alan Ramirez Hernandez"/>
    <s v="Island Village"/>
    <s v="O-Onsite Guard"/>
    <m/>
    <x v="9"/>
    <m/>
    <m/>
    <m/>
    <n v="32.711179999999999"/>
    <n v="-117.1533"/>
    <s v="09/22/2024"/>
    <x v="1"/>
    <s v="02:29 pm"/>
    <n v="14"/>
    <x v="3"/>
  </r>
  <r>
    <s v="#1481765"/>
    <s v="Island Village Incident Report"/>
    <s v="09/22/2024 06:41am"/>
    <s v="Mark Raymond Alejandro"/>
    <s v="Island Village"/>
    <m/>
    <m/>
    <x v="9"/>
    <m/>
    <m/>
    <m/>
    <n v="32.711179999999999"/>
    <n v="-117.1533"/>
    <s v="09/22/2024"/>
    <x v="1"/>
    <s v="06:41 am"/>
    <n v="6"/>
    <x v="5"/>
  </r>
  <r>
    <s v="#1482497"/>
    <s v="Island Village Incident Report"/>
    <s v="09/22/2024 09:03pm"/>
    <s v="Hector Alan Ramirez Hernandez"/>
    <s v="Island Village"/>
    <s v="O-Onsite Guard"/>
    <m/>
    <x v="1"/>
    <m/>
    <m/>
    <m/>
    <n v="32.711179999999999"/>
    <n v="-117.1533"/>
    <s v="09/22/2024"/>
    <x v="1"/>
    <s v="09:03 pm"/>
    <n v="21"/>
    <x v="14"/>
  </r>
  <r>
    <s v="#1481926"/>
    <s v="Island Village Incident Report"/>
    <s v="09/22/2024 09:34am"/>
    <s v="Nabeel Akobuan"/>
    <s v="Island Village"/>
    <s v="O-Onsite Guard"/>
    <m/>
    <x v="5"/>
    <m/>
    <m/>
    <m/>
    <n v="32.711179999999999"/>
    <n v="-117.1533"/>
    <s v="09/22/2024"/>
    <x v="1"/>
    <s v="09:34 am"/>
    <n v="9"/>
    <x v="8"/>
  </r>
  <r>
    <s v="#1484266"/>
    <s v="Island Village Incident Report"/>
    <s v="09/23/2024 11:07pm"/>
    <s v="Kevin Mark Faler"/>
    <s v="Island Village"/>
    <s v="O-Onsite Guard"/>
    <m/>
    <x v="5"/>
    <m/>
    <m/>
    <m/>
    <n v="32.711179999999999"/>
    <n v="-117.1533"/>
    <s v="09/23/2024"/>
    <x v="1"/>
    <s v="11:07 pm"/>
    <n v="23"/>
    <x v="4"/>
  </r>
  <r>
    <s v="#1485365"/>
    <s v="Island Village Incident Report"/>
    <s v="09/24/2024 05:19pm"/>
    <s v="Christian Corning"/>
    <s v="Island Village"/>
    <s v="O-Onsite Guard"/>
    <m/>
    <x v="14"/>
    <m/>
    <m/>
    <m/>
    <n v="32.711179999999999"/>
    <n v="-117.1533"/>
    <s v="09/24/2024"/>
    <x v="1"/>
    <s v="05:19 pm"/>
    <n v="17"/>
    <x v="2"/>
  </r>
  <r>
    <s v="#1486720"/>
    <s v="Island Village Incident Report"/>
    <s v="09/25/2024 05:55am"/>
    <s v="Kevin Mark Faler"/>
    <s v="Island Village"/>
    <m/>
    <m/>
    <x v="7"/>
    <m/>
    <m/>
    <m/>
    <n v="32.711179999999999"/>
    <n v="-117.1533"/>
    <s v="09/25/2024"/>
    <x v="1"/>
    <s v="05:55 am"/>
    <n v="5"/>
    <x v="20"/>
  </r>
  <r>
    <s v="#1487146"/>
    <s v="Emergency Response Incident Form (Island Village)"/>
    <s v="09/25/2024 06:36pm"/>
    <s v="Christian Corning"/>
    <s v="Island Village"/>
    <s v="O-Onsite Guard"/>
    <m/>
    <x v="5"/>
    <m/>
    <m/>
    <m/>
    <n v="32.711179999999999"/>
    <n v="-117.1533"/>
    <s v="09/25/2024"/>
    <x v="1"/>
    <s v="06:36 pm"/>
    <n v="18"/>
    <x v="11"/>
  </r>
  <r>
    <s v="#1488832"/>
    <s v="Incident Report"/>
    <s v="09/26/2024 06:05pm"/>
    <s v="Manuel Zavala"/>
    <s v="Island Village"/>
    <s v="O-Onsite Guard"/>
    <m/>
    <x v="14"/>
    <m/>
    <m/>
    <m/>
    <n v="32.711179999999999"/>
    <n v="-117.1533"/>
    <s v="09/26/2024"/>
    <x v="1"/>
    <s v="06:05 pm"/>
    <n v="18"/>
    <x v="11"/>
  </r>
  <r>
    <s v="#1488553"/>
    <s v="Island Village Incident Report"/>
    <s v="09/26/2024 08:50am"/>
    <s v="Jose Villasenor"/>
    <s v="Island Village"/>
    <s v="O-Onsite Guard"/>
    <m/>
    <x v="13"/>
    <m/>
    <m/>
    <m/>
    <n v="32.711179999999999"/>
    <n v="-117.1533"/>
    <s v="09/26/2024"/>
    <x v="1"/>
    <s v="08:50 am"/>
    <n v="8"/>
    <x v="13"/>
  </r>
  <r>
    <s v="#1488589"/>
    <s v="Island Village Incident Report"/>
    <s v="09/26/2024 10:52am"/>
    <s v="Jose Villasenor"/>
    <s v="Island Village"/>
    <s v="O-Onsite Guard"/>
    <m/>
    <x v="5"/>
    <m/>
    <m/>
    <m/>
    <n v="32.711179999999999"/>
    <n v="-117.1533"/>
    <s v="09/26/2024"/>
    <x v="1"/>
    <s v="10:52 am"/>
    <n v="10"/>
    <x v="17"/>
  </r>
  <r>
    <s v="#1487825"/>
    <s v="Island Village Incident Report"/>
    <s v="09/26/2024 12:22am"/>
    <s v="Kaleb  Fortune"/>
    <s v="Island Village"/>
    <s v="O-Onsite Guard"/>
    <m/>
    <x v="8"/>
    <m/>
    <m/>
    <m/>
    <n v="32.711179999999999"/>
    <n v="-117.1533"/>
    <s v="09/26/2024"/>
    <x v="1"/>
    <s v="12:22 am"/>
    <n v="0"/>
    <x v="7"/>
  </r>
  <r>
    <s v="#1490180"/>
    <s v="Island Village Incident Report"/>
    <s v="09/27/2024 02:00pm"/>
    <s v="Hector Alan Ramirez Hernandez"/>
    <s v="Island Village"/>
    <s v="O-Onsite Guard"/>
    <m/>
    <x v="13"/>
    <m/>
    <m/>
    <m/>
    <n v="32.711179999999999"/>
    <n v="-117.1533"/>
    <s v="09/27/2024"/>
    <x v="1"/>
    <s v="02:00 pm"/>
    <n v="14"/>
    <x v="3"/>
  </r>
  <r>
    <s v="#1490045"/>
    <s v="Island Village Incident Report"/>
    <s v="09/27/2024 07:33am"/>
    <s v="Hector Alan Ramirez Hernandez"/>
    <s v="Island Village"/>
    <s v="O-Onsite Guard"/>
    <m/>
    <x v="13"/>
    <m/>
    <m/>
    <m/>
    <n v="32.711179999999999"/>
    <n v="-117.1533"/>
    <s v="09/27/2024"/>
    <x v="1"/>
    <s v="07:33 am"/>
    <n v="7"/>
    <x v="18"/>
  </r>
  <r>
    <s v="#1490517"/>
    <s v="Island Village Incident Report"/>
    <s v="09/27/2024 08:37pm"/>
    <s v="Jose Villasenor"/>
    <s v="Island Village"/>
    <s v="O-Onsite Guard"/>
    <m/>
    <x v="7"/>
    <m/>
    <m/>
    <m/>
    <n v="32.711179999999999"/>
    <n v="-117.1533"/>
    <s v="09/27/2024"/>
    <x v="1"/>
    <s v="08:37 pm"/>
    <n v="20"/>
    <x v="19"/>
  </r>
  <r>
    <s v="#1490132"/>
    <s v="Island Village Incident Report"/>
    <s v="09/27/2024 11:34am"/>
    <s v="Christian Madrigal"/>
    <s v="Island Village"/>
    <s v="Patrol Supervisor"/>
    <m/>
    <x v="19"/>
    <m/>
    <m/>
    <m/>
    <n v="32.711179999999999"/>
    <n v="-117.1533"/>
    <s v="09/27/2024"/>
    <x v="1"/>
    <s v="11:34 am"/>
    <n v="11"/>
    <x v="15"/>
  </r>
  <r>
    <s v="#1492993"/>
    <s v="Island Village Incident Report"/>
    <s v="09/28/2024 11:02pm"/>
    <s v="Christian Corning"/>
    <s v="Island Village"/>
    <s v="O-Onsite Guard"/>
    <m/>
    <x v="19"/>
    <m/>
    <m/>
    <m/>
    <n v="32.711179999999999"/>
    <n v="-117.1533"/>
    <s v="09/28/2024"/>
    <x v="1"/>
    <s v="11:02 pm"/>
    <n v="23"/>
    <x v="4"/>
  </r>
  <r>
    <s v="#1493030"/>
    <s v="Island Village Incident Report"/>
    <s v="09/28/2024 11:23pm"/>
    <s v="Christian Corning"/>
    <s v="Island Village"/>
    <s v="O-Onsite Guard"/>
    <m/>
    <x v="14"/>
    <m/>
    <m/>
    <m/>
    <n v="32.711179999999999"/>
    <n v="-117.1533"/>
    <s v="09/28/2024"/>
    <x v="1"/>
    <s v="11:23 pm"/>
    <n v="23"/>
    <x v="4"/>
  </r>
  <r>
    <s v="#1495715"/>
    <s v="Island Village Incident Report"/>
    <s v="09/30/2024 01:16pm"/>
    <s v="Jose Villasenor"/>
    <s v="Island Village"/>
    <s v="O-Onsite Guard"/>
    <m/>
    <x v="20"/>
    <m/>
    <m/>
    <m/>
    <n v="32.711179999999999"/>
    <n v="-117.1533"/>
    <s v="09/30/2024"/>
    <x v="1"/>
    <s v="01:16 pm"/>
    <n v="13"/>
    <x v="12"/>
  </r>
  <r>
    <s v="#1496178"/>
    <s v="Island Village Incident Report"/>
    <s v="09/30/2024 09:15pm"/>
    <s v="Keenan Gore"/>
    <s v="Island Village"/>
    <s v="O-Onsite Guard"/>
    <m/>
    <x v="23"/>
    <m/>
    <m/>
    <m/>
    <n v="32.711179999999999"/>
    <n v="-117.1533"/>
    <s v="09/30/2024"/>
    <x v="1"/>
    <s v="09:15 pm"/>
    <n v="21"/>
    <x v="14"/>
  </r>
  <r>
    <s v="#1496380"/>
    <s v="Island Village Incident Report"/>
    <s v="09/30/2024 10:41pm"/>
    <s v="Keenan Gore"/>
    <s v="Island Village"/>
    <s v="O-Onsite Guard"/>
    <m/>
    <x v="23"/>
    <m/>
    <m/>
    <m/>
    <n v="32.711179999999999"/>
    <n v="-117.1533"/>
    <s v="09/30/2024"/>
    <x v="1"/>
    <s v="10:41 pm"/>
    <n v="22"/>
    <x v="21"/>
  </r>
  <r>
    <s v="#1496934"/>
    <s v="Island Village Incident Report"/>
    <s v="10/01/2024 02:45am"/>
    <s v="Keenan Gore"/>
    <s v="Island Village"/>
    <s v="O-Onsite Guard"/>
    <m/>
    <x v="23"/>
    <m/>
    <m/>
    <m/>
    <n v="32.711179999999999"/>
    <n v="-117.1533"/>
    <s v="10/01/2024"/>
    <x v="2"/>
    <s v="02:45 am"/>
    <n v="2"/>
    <x v="16"/>
  </r>
  <r>
    <s v="#1497528"/>
    <s v="Emergency Response Incident Form (Island Village)"/>
    <s v="10/01/2024 05:18pm"/>
    <s v="Christian Corning"/>
    <s v="Island Village"/>
    <s v="O-Onsite Guard"/>
    <m/>
    <x v="5"/>
    <m/>
    <m/>
    <m/>
    <n v="32.711179999999999"/>
    <n v="-117.1533"/>
    <s v="10/01/2024"/>
    <x v="2"/>
    <s v="05:18 pm"/>
    <n v="17"/>
    <x v="2"/>
  </r>
  <r>
    <s v="#1497196"/>
    <s v="Island Village Incident Report"/>
    <s v="10/01/2024 05:25am"/>
    <s v="Seth Collins"/>
    <s v="Island Village"/>
    <s v="O-Onsite Guard"/>
    <m/>
    <x v="14"/>
    <m/>
    <m/>
    <m/>
    <n v="32.711179999999999"/>
    <n v="-117.1533"/>
    <s v="10/01/2024"/>
    <x v="2"/>
    <s v="05:25 am"/>
    <n v="5"/>
    <x v="20"/>
  </r>
  <r>
    <s v="#1497310"/>
    <s v="Island Village Incident Report"/>
    <s v="10/01/2024 08:05am"/>
    <s v="Jose Villasenor"/>
    <s v="Island Village"/>
    <s v="O-Onsite Guard"/>
    <m/>
    <x v="9"/>
    <m/>
    <m/>
    <m/>
    <n v="32.711179999999999"/>
    <n v="-117.1533"/>
    <s v="10/01/2024"/>
    <x v="2"/>
    <s v="08:05 am"/>
    <n v="8"/>
    <x v="13"/>
  </r>
  <r>
    <s v="#1497325"/>
    <s v="Island Village Incident Report"/>
    <s v="10/01/2024 08:59am"/>
    <s v="Jose Villasenor"/>
    <s v="Island Village"/>
    <s v="O-Onsite Guard"/>
    <m/>
    <x v="5"/>
    <m/>
    <m/>
    <m/>
    <n v="32.711179999999999"/>
    <n v="-117.1533"/>
    <s v="10/01/2024"/>
    <x v="2"/>
    <s v="08:59 am"/>
    <n v="8"/>
    <x v="13"/>
  </r>
  <r>
    <s v="#1497343"/>
    <s v="Island Village Incident Report"/>
    <s v="10/01/2024 10:05am"/>
    <s v="Jose Villasenor"/>
    <s v="Island Village"/>
    <s v="O-Onsite Guard"/>
    <m/>
    <x v="1"/>
    <m/>
    <m/>
    <m/>
    <n v="32.711179999999999"/>
    <n v="-117.1533"/>
    <s v="10/01/2024"/>
    <x v="2"/>
    <s v="10:05 am"/>
    <n v="10"/>
    <x v="17"/>
  </r>
  <r>
    <s v="#1498964"/>
    <s v="Island Village Incident Report"/>
    <s v="10/02/2024 01:22pm"/>
    <s v="Jose Villasenor"/>
    <s v="Island Village"/>
    <s v="O-Onsite Guard"/>
    <m/>
    <x v="5"/>
    <m/>
    <m/>
    <m/>
    <n v="32.711179999999999"/>
    <n v="-117.1533"/>
    <s v="10/02/2024"/>
    <x v="2"/>
    <s v="01:22 pm"/>
    <n v="13"/>
    <x v="12"/>
  </r>
  <r>
    <s v="#1498879"/>
    <s v="Island Village Incident Report"/>
    <s v="10/02/2024 08:09am"/>
    <s v="Jose Villasenor"/>
    <s v="Island Village"/>
    <s v="O-Onsite Guard"/>
    <m/>
    <x v="20"/>
    <m/>
    <m/>
    <m/>
    <n v="32.711179999999999"/>
    <n v="-117.1533"/>
    <s v="10/02/2024"/>
    <x v="2"/>
    <s v="08:09 am"/>
    <n v="8"/>
    <x v="13"/>
  </r>
  <r>
    <s v="#1500777"/>
    <s v="Island Village Incident Report"/>
    <s v="10/03/2024 01:37pm"/>
    <s v="Hector Alan Ramirez Hernandez"/>
    <s v="Island Village"/>
    <s v="O-Onsite Guard"/>
    <m/>
    <x v="13"/>
    <m/>
    <m/>
    <m/>
    <n v="32.711179999999999"/>
    <n v="-117.1533"/>
    <s v="10/03/2024"/>
    <x v="2"/>
    <s v="01:37 pm"/>
    <n v="13"/>
    <x v="12"/>
  </r>
  <r>
    <s v="#1500696"/>
    <s v="Island Village Incident Report"/>
    <s v="10/03/2024 08:03am"/>
    <s v="Hector Alan Ramirez Hernandez"/>
    <s v="Island Village"/>
    <s v="O-Onsite Guard"/>
    <m/>
    <x v="13"/>
    <m/>
    <m/>
    <m/>
    <n v="32.711179999999999"/>
    <n v="-117.1533"/>
    <s v="10/03/2024"/>
    <x v="2"/>
    <s v="08:03 am"/>
    <n v="8"/>
    <x v="13"/>
  </r>
  <r>
    <s v="#1502476"/>
    <s v="Island Village Incident Report"/>
    <s v="10/04/2024 03:27pm"/>
    <s v="Jose Villasenor"/>
    <s v="Island Village"/>
    <s v="O-Onsite Guard"/>
    <m/>
    <x v="5"/>
    <m/>
    <m/>
    <m/>
    <n v="32.711179999999999"/>
    <n v="-117.1533"/>
    <s v="10/04/2024"/>
    <x v="2"/>
    <s v="03:27 pm"/>
    <n v="15"/>
    <x v="1"/>
  </r>
  <r>
    <s v="#1502601"/>
    <s v="Island Village Incident Report"/>
    <s v="10/04/2024 05:36pm"/>
    <s v="Jose Villasenor"/>
    <s v="Island Village"/>
    <s v="O-Onsite Guard"/>
    <m/>
    <x v="20"/>
    <m/>
    <m/>
    <m/>
    <n v="32.711179999999999"/>
    <n v="-117.1533"/>
    <s v="10/04/2024"/>
    <x v="2"/>
    <s v="05:36 pm"/>
    <n v="17"/>
    <x v="2"/>
  </r>
  <r>
    <s v="#1503624"/>
    <s v="Island Village Incident Report"/>
    <s v="10/05/2024 03:44am"/>
    <s v="Seth Collins"/>
    <s v="Island Village"/>
    <s v="O-Onsite Guard"/>
    <m/>
    <x v="7"/>
    <m/>
    <m/>
    <m/>
    <n v="32.711179999999999"/>
    <n v="-117.1533"/>
    <s v="10/05/2024"/>
    <x v="2"/>
    <s v="03:44 am"/>
    <n v="3"/>
    <x v="10"/>
  </r>
  <r>
    <s v="#1506378"/>
    <s v="Island Village Incident Report"/>
    <s v="10/06/2024 05:45pm"/>
    <s v="Carlos Blas Jr Lopez"/>
    <s v="Island Village"/>
    <s v="O-Onsite Guard"/>
    <m/>
    <x v="13"/>
    <m/>
    <m/>
    <m/>
    <n v="32.711179999999999"/>
    <n v="-117.1533"/>
    <s v="10/06/2024"/>
    <x v="2"/>
    <s v="05:45 pm"/>
    <n v="17"/>
    <x v="2"/>
  </r>
  <r>
    <s v="#1507896"/>
    <s v="Incident Report"/>
    <s v="10/07/2024 02:57pm"/>
    <s v="Kaleb  Fortune"/>
    <s v="Island Village"/>
    <s v="O-Onsite Guard"/>
    <m/>
    <x v="14"/>
    <m/>
    <m/>
    <m/>
    <n v="32.711179999999999"/>
    <n v="-117.1533"/>
    <s v="10/07/2024"/>
    <x v="2"/>
    <s v="02:57 pm"/>
    <n v="14"/>
    <x v="3"/>
  </r>
  <r>
    <s v="#1507377"/>
    <s v="Island Village Incident Report"/>
    <s v="10/07/2024 03:18am"/>
    <s v="Seth Collins"/>
    <s v="Island Village"/>
    <s v="O-Onsite Guard"/>
    <m/>
    <x v="5"/>
    <m/>
    <m/>
    <m/>
    <n v="32.711179999999999"/>
    <n v="-117.1533"/>
    <s v="10/07/2024"/>
    <x v="2"/>
    <s v="03:18 am"/>
    <n v="3"/>
    <x v="10"/>
  </r>
  <r>
    <s v="#1508092"/>
    <s v="Incident Report"/>
    <s v="10/07/2024 05:58pm"/>
    <s v="Kaleb  Fortune"/>
    <s v="Island Village"/>
    <s v="O-Onsite Guard"/>
    <m/>
    <x v="13"/>
    <m/>
    <m/>
    <m/>
    <n v="32.711179999999999"/>
    <n v="-117.1533"/>
    <s v="10/07/2024"/>
    <x v="2"/>
    <s v="05:58 pm"/>
    <n v="17"/>
    <x v="2"/>
  </r>
  <r>
    <s v="#1512212"/>
    <s v="Island Village Incident Report"/>
    <s v="10/09/2024 08:22pm"/>
    <s v="Keenan Gore"/>
    <s v="Island Village"/>
    <s v="O-Onsite Guard"/>
    <m/>
    <x v="14"/>
    <m/>
    <m/>
    <m/>
    <n v="32.711179999999999"/>
    <n v="-117.1533"/>
    <s v="10/09/2024"/>
    <x v="2"/>
    <s v="08:22 pm"/>
    <n v="20"/>
    <x v="19"/>
  </r>
  <r>
    <s v="#1512216"/>
    <s v="Island Village Incident Report"/>
    <s v="10/09/2024 08:23pm"/>
    <s v="Keenan Gore"/>
    <s v="Island Village"/>
    <s v="O-Onsite Guard"/>
    <m/>
    <x v="14"/>
    <m/>
    <m/>
    <m/>
    <n v="32.711179999999999"/>
    <n v="-117.1533"/>
    <s v="10/09/2024"/>
    <x v="2"/>
    <s v="08:23 pm"/>
    <n v="20"/>
    <x v="19"/>
  </r>
  <r>
    <s v="#1512315"/>
    <s v="Island Village Incident Report"/>
    <s v="10/09/2024 09:05pm"/>
    <s v="Christian Corning"/>
    <s v="Island Village"/>
    <s v="O-Onsite Guard"/>
    <m/>
    <x v="14"/>
    <m/>
    <m/>
    <m/>
    <n v="32.711179999999999"/>
    <n v="-117.1533"/>
    <s v="10/09/2024"/>
    <x v="2"/>
    <s v="09:05 pm"/>
    <n v="21"/>
    <x v="14"/>
  </r>
  <r>
    <s v="#1512358"/>
    <s v="Island Village Incident Report"/>
    <s v="10/09/2024 09:23pm"/>
    <s v="Keenan Gore"/>
    <s v="Island Village"/>
    <s v="O-Onsite Guard"/>
    <m/>
    <x v="6"/>
    <m/>
    <m/>
    <m/>
    <n v="32.711179999999999"/>
    <n v="-117.1533"/>
    <s v="10/09/2024"/>
    <x v="2"/>
    <s v="09:23 pm"/>
    <n v="21"/>
    <x v="14"/>
  </r>
  <r>
    <s v="#1511701"/>
    <s v="Island Village Incident Report"/>
    <s v="10/09/2024 12:08pm"/>
    <s v="Jose Villasenor"/>
    <s v="Island Village"/>
    <s v="O-Onsite Guard"/>
    <m/>
    <x v="19"/>
    <m/>
    <m/>
    <m/>
    <n v="32.711179999999999"/>
    <n v="-117.1533"/>
    <s v="10/09/2024"/>
    <x v="2"/>
    <s v="12:08 pm"/>
    <n v="12"/>
    <x v="9"/>
  </r>
  <r>
    <s v="#1511714"/>
    <s v="Island Village Incident Report"/>
    <s v="10/09/2024 12:25pm"/>
    <s v="Jose Villasenor"/>
    <s v="Island Village"/>
    <s v="O-Onsite Guard"/>
    <m/>
    <x v="6"/>
    <m/>
    <m/>
    <m/>
    <n v="32.711179999999999"/>
    <n v="-117.1533"/>
    <s v="10/09/2024"/>
    <x v="2"/>
    <s v="12:25 pm"/>
    <n v="12"/>
    <x v="9"/>
  </r>
  <r>
    <s v="#1513846"/>
    <s v="Incident Report"/>
    <s v="10/10/2024 04:37pm"/>
    <s v="Christian Madrigal"/>
    <s v="Island Village"/>
    <s v="Patrol Supervisor"/>
    <m/>
    <x v="4"/>
    <m/>
    <m/>
    <m/>
    <n v="32.711179999999999"/>
    <n v="-117.1533"/>
    <s v="10/10/2024"/>
    <x v="2"/>
    <s v="04:37 pm"/>
    <n v="16"/>
    <x v="22"/>
  </r>
  <r>
    <s v="#1514017"/>
    <s v="Island Village Incident Report"/>
    <s v="10/10/2024 06:58pm"/>
    <s v="Manuel Zavala"/>
    <s v="Island Village"/>
    <s v="O-Onsite Guard"/>
    <m/>
    <x v="16"/>
    <m/>
    <m/>
    <m/>
    <n v="32.711179999999999"/>
    <n v="-117.1533"/>
    <s v="10/10/2024"/>
    <x v="2"/>
    <s v="06:58 pm"/>
    <n v="18"/>
    <x v="11"/>
  </r>
  <r>
    <s v="#1513705"/>
    <s v="Island Village Incident Report"/>
    <s v="10/10/2024 12:25pm"/>
    <s v="Hector Alan Ramirez Hernandez"/>
    <s v="Island Village"/>
    <s v="O-Onsite Guard"/>
    <m/>
    <x v="13"/>
    <m/>
    <m/>
    <m/>
    <n v="32.711179999999999"/>
    <n v="-117.1533"/>
    <s v="10/10/2024"/>
    <x v="2"/>
    <s v="12:25 pm"/>
    <n v="12"/>
    <x v="9"/>
  </r>
  <r>
    <s v="#1515655"/>
    <s v="Island Village Incident Report"/>
    <s v="10/11/2024 03:02pm"/>
    <s v="Jose Villasenor"/>
    <s v="Island Village"/>
    <s v="O-Onsite Guard"/>
    <m/>
    <x v="13"/>
    <m/>
    <m/>
    <m/>
    <n v="32.711179999999999"/>
    <n v="-117.1533"/>
    <s v="10/11/2024"/>
    <x v="2"/>
    <s v="03:02 pm"/>
    <n v="15"/>
    <x v="1"/>
  </r>
  <r>
    <s v="#1515126"/>
    <s v="Island Village Incident Report"/>
    <s v="10/11/2024 03:48am"/>
    <s v="Keenan Gore"/>
    <s v="Island Village"/>
    <s v="O-Onsite Guard"/>
    <m/>
    <x v="8"/>
    <m/>
    <m/>
    <m/>
    <n v="32.711179999999999"/>
    <n v="-117.1533"/>
    <s v="10/11/2024"/>
    <x v="2"/>
    <s v="03:48 am"/>
    <n v="3"/>
    <x v="10"/>
  </r>
  <r>
    <s v="#1516544"/>
    <s v="Island Village Incident Report"/>
    <s v="10/12/2024 12:00am"/>
    <s v="Christian Madrigal"/>
    <s v="Island Village"/>
    <m/>
    <m/>
    <x v="4"/>
    <m/>
    <m/>
    <m/>
    <n v="32.711179999999999"/>
    <n v="-117.1533"/>
    <s v="10/12/2024"/>
    <x v="2"/>
    <s v="12:00 am"/>
    <n v="0"/>
    <x v="7"/>
  </r>
  <r>
    <s v="#1519796"/>
    <s v="Island Village Incident Report"/>
    <s v="10/13/2024 02:35pm"/>
    <s v="Manuel Zavala"/>
    <s v="Island Village"/>
    <s v="O-Onsite Guard"/>
    <m/>
    <x v="14"/>
    <m/>
    <m/>
    <m/>
    <n v="32.711179999999999"/>
    <n v="-117.1533"/>
    <s v="10/13/2024"/>
    <x v="2"/>
    <s v="02:35 pm"/>
    <n v="14"/>
    <x v="3"/>
  </r>
  <r>
    <s v="#1520454"/>
    <s v="Island Village Incident Report"/>
    <s v="10/13/2024 10:05pm"/>
    <s v="Winchell Michael Regodon"/>
    <s v="Island Village"/>
    <m/>
    <m/>
    <x v="3"/>
    <m/>
    <m/>
    <m/>
    <n v="32.711179999999999"/>
    <n v="-117.1533"/>
    <s v="10/13/2024"/>
    <x v="2"/>
    <s v="10:05 pm"/>
    <n v="22"/>
    <x v="21"/>
  </r>
  <r>
    <s v="#1521155"/>
    <s v="Emergency Response Incident Form (Island Village)"/>
    <s v="10/14/2024 03:06am"/>
    <s v="Seth Collins"/>
    <s v="Island Village"/>
    <s v="O-Onsite Guard"/>
    <m/>
    <x v="5"/>
    <m/>
    <m/>
    <m/>
    <n v="32.711179999999999"/>
    <n v="-117.1533"/>
    <s v="10/14/2024"/>
    <x v="2"/>
    <s v="03:06 am"/>
    <n v="3"/>
    <x v="10"/>
  </r>
  <r>
    <s v="#1523043"/>
    <s v="Island Village Incident Report"/>
    <s v="10/15/2024 03:06am"/>
    <s v="Kevin Mark Faler"/>
    <s v="Island Village"/>
    <s v="O-Onsite Guard"/>
    <m/>
    <x v="14"/>
    <m/>
    <m/>
    <m/>
    <n v="32.711179999999999"/>
    <n v="-117.1533"/>
    <s v="10/15/2024"/>
    <x v="2"/>
    <s v="03:06 am"/>
    <n v="3"/>
    <x v="10"/>
  </r>
  <r>
    <s v="#1523738"/>
    <s v="Island Village Incident Report"/>
    <s v="10/15/2024 07:00pm"/>
    <s v="Christian Corning"/>
    <s v="Island Village"/>
    <s v="O-Onsite Guard"/>
    <m/>
    <x v="14"/>
    <m/>
    <m/>
    <m/>
    <n v="32.711179999999999"/>
    <n v="-117.1533"/>
    <s v="10/15/2024"/>
    <x v="2"/>
    <s v="07:00 pm"/>
    <n v="19"/>
    <x v="6"/>
  </r>
  <r>
    <s v="#1523457"/>
    <s v="Island Village Incident Report"/>
    <s v="10/15/2024 10:46am"/>
    <s v="Kevin Mark Faler"/>
    <s v="Island Village"/>
    <s v="O-Onsite Guard"/>
    <m/>
    <x v="23"/>
    <m/>
    <m/>
    <m/>
    <n v="32.711179999999999"/>
    <n v="-117.1533"/>
    <s v="10/15/2024"/>
    <x v="2"/>
    <s v="10:46 am"/>
    <n v="10"/>
    <x v="17"/>
  </r>
  <r>
    <s v="#1525404"/>
    <s v="Island Village Incident Report"/>
    <s v="10/16/2024 04:02pm"/>
    <s v="Christian Corning"/>
    <s v="Island Village"/>
    <s v="O-Onsite Guard"/>
    <m/>
    <x v="9"/>
    <m/>
    <m/>
    <m/>
    <n v="32.711179999999999"/>
    <n v="-117.1533"/>
    <s v="10/16/2024"/>
    <x v="2"/>
    <s v="04:02 pm"/>
    <n v="16"/>
    <x v="22"/>
  </r>
  <r>
    <s v="#1528846"/>
    <s v="Island Village Incident Report"/>
    <s v="10/18/2024 01:43pm"/>
    <s v="Hector Alan Ramirez Hernandez"/>
    <s v="Island Village"/>
    <s v="O-Onsite Guard"/>
    <m/>
    <x v="2"/>
    <m/>
    <m/>
    <m/>
    <n v="32.711179999999999"/>
    <n v="-117.1533"/>
    <s v="10/18/2024"/>
    <x v="2"/>
    <s v="01:43 pm"/>
    <n v="13"/>
    <x v="12"/>
  </r>
  <r>
    <s v="#1528669"/>
    <s v="Island Village Incident Report"/>
    <s v="10/18/2024 07:21am"/>
    <s v="Hector Alan Ramirez Hernandez"/>
    <s v="Island Village"/>
    <s v="O-Onsite Guard"/>
    <m/>
    <x v="14"/>
    <m/>
    <m/>
    <m/>
    <n v="32.711179999999999"/>
    <n v="-117.1533"/>
    <s v="10/18/2024"/>
    <x v="2"/>
    <s v="07:21 am"/>
    <n v="7"/>
    <x v="18"/>
  </r>
  <r>
    <s v="#1530691"/>
    <s v="Island Village Incident Report"/>
    <s v="10/19/2024 04:24pm"/>
    <s v="Daymeion Shield"/>
    <s v="Island Village"/>
    <s v="O-Onsite Guard"/>
    <m/>
    <x v="3"/>
    <m/>
    <m/>
    <m/>
    <n v="32.711179999999999"/>
    <n v="-117.1533"/>
    <s v="10/19/2024"/>
    <x v="2"/>
    <s v="04:24 pm"/>
    <n v="16"/>
    <x v="22"/>
  </r>
  <r>
    <s v="#1530393"/>
    <s v="Island Village Incident Report"/>
    <s v="10/19/2024 08:25am"/>
    <s v="Shannon Janeth Clifford"/>
    <s v="Island Village"/>
    <s v="O-Onsite Guard"/>
    <m/>
    <x v="24"/>
    <m/>
    <m/>
    <m/>
    <n v="32.711179999999999"/>
    <n v="-117.1533"/>
    <s v="10/19/2024"/>
    <x v="2"/>
    <s v="08:25 am"/>
    <n v="8"/>
    <x v="13"/>
  </r>
  <r>
    <s v="#1530495"/>
    <s v="Incident Report"/>
    <s v="10/19/2024 11:16am"/>
    <s v="Shannon Janeth Clifford"/>
    <s v="Island Village"/>
    <s v="O-Onsite Guard"/>
    <m/>
    <x v="19"/>
    <m/>
    <m/>
    <m/>
    <n v="32.711179999999999"/>
    <n v="-117.1533"/>
    <s v="10/19/2024"/>
    <x v="2"/>
    <s v="11:16 am"/>
    <n v="11"/>
    <x v="15"/>
  </r>
  <r>
    <s v="#1531892"/>
    <s v="Incident Report"/>
    <s v="10/20/2024 05:10am"/>
    <s v="Daymeion Shield"/>
    <s v="Island Village"/>
    <s v="O-Onsite Guard"/>
    <m/>
    <x v="9"/>
    <m/>
    <m/>
    <m/>
    <n v="32.711179999999999"/>
    <n v="-117.1533"/>
    <s v="10/20/2024"/>
    <x v="2"/>
    <s v="05:10 am"/>
    <n v="5"/>
    <x v="20"/>
  </r>
  <r>
    <s v="#1534408"/>
    <s v="Island Village Incident Report"/>
    <s v="10/21/2024 11:43pm"/>
    <s v="Kevin Mark Faler"/>
    <s v="Island Village"/>
    <s v="O-Onsite Guard"/>
    <m/>
    <x v="4"/>
    <m/>
    <m/>
    <m/>
    <n v="32.711179999999999"/>
    <n v="-117.1533"/>
    <s v="10/21/2024"/>
    <x v="2"/>
    <s v="11:43 pm"/>
    <n v="23"/>
    <x v="4"/>
  </r>
  <r>
    <s v="#1534932"/>
    <s v="Island Village Incident Report"/>
    <s v="10/22/2024 03:44am"/>
    <s v="Kevin Mark Faler"/>
    <s v="Island Village"/>
    <s v="O-Onsite Guard"/>
    <m/>
    <x v="4"/>
    <m/>
    <m/>
    <m/>
    <n v="32.711179999999999"/>
    <n v="-117.1533"/>
    <s v="10/22/2024"/>
    <x v="2"/>
    <s v="03:44 am"/>
    <n v="3"/>
    <x v="10"/>
  </r>
  <r>
    <s v="#1535450"/>
    <s v="Island Village Incident Report"/>
    <s v="10/22/2024 04:55pm"/>
    <s v="Christian Corning"/>
    <s v="Island Village"/>
    <s v="O-Onsite Guard"/>
    <m/>
    <x v="1"/>
    <m/>
    <m/>
    <m/>
    <n v="32.711179999999999"/>
    <n v="-117.1533"/>
    <s v="10/22/2024"/>
    <x v="2"/>
    <s v="04:55 pm"/>
    <n v="16"/>
    <x v="22"/>
  </r>
  <r>
    <s v="#1535532"/>
    <s v="Island Village Incident Report"/>
    <s v="10/22/2024 06:42pm"/>
    <s v="Jumar Suapero"/>
    <s v="Island Village"/>
    <m/>
    <m/>
    <x v="16"/>
    <m/>
    <m/>
    <m/>
    <n v="32.711179999999999"/>
    <n v="-117.1533"/>
    <s v="10/22/2024"/>
    <x v="2"/>
    <s v="06:42 pm"/>
    <n v="18"/>
    <x v="11"/>
  </r>
  <r>
    <s v="#1535567"/>
    <s v="Island Village Incident Report"/>
    <s v="10/22/2024 07:57pm"/>
    <s v="Christian Corning"/>
    <s v="Island Village"/>
    <s v="O-Onsite Guard"/>
    <m/>
    <x v="25"/>
    <m/>
    <m/>
    <m/>
    <n v="32.711179999999999"/>
    <n v="-117.1533"/>
    <s v="10/22/2024"/>
    <x v="2"/>
    <s v="07:57 pm"/>
    <n v="19"/>
    <x v="6"/>
  </r>
  <r>
    <s v="#1534448"/>
    <s v="Island Village Incident Report"/>
    <s v="10/22/2024 12:07am"/>
    <s v="Kevin Mark Faler"/>
    <s v="Island Village"/>
    <s v="O-Onsite Guard"/>
    <m/>
    <x v="14"/>
    <m/>
    <m/>
    <m/>
    <n v="32.711179999999999"/>
    <n v="-117.1533"/>
    <s v="10/22/2024"/>
    <x v="2"/>
    <s v="12:07 am"/>
    <n v="0"/>
    <x v="7"/>
  </r>
  <r>
    <s v="#1536490"/>
    <s v="Island Village Incident Report"/>
    <s v="10/23/2024 02:30am"/>
    <s v="Keenan Gore"/>
    <s v="Island Village"/>
    <s v="O-Onsite Guard"/>
    <m/>
    <x v="23"/>
    <m/>
    <m/>
    <m/>
    <n v="32.711179999999999"/>
    <n v="-117.1533"/>
    <s v="10/23/2024"/>
    <x v="2"/>
    <s v="02:30 am"/>
    <n v="2"/>
    <x v="16"/>
  </r>
  <r>
    <s v="#1537057"/>
    <s v="Island Village Incident Report"/>
    <s v="10/23/2024 02:43pm"/>
    <s v="Hector Alan Ramirez Hernandez"/>
    <s v="Island Village"/>
    <s v="O-Onsite Guard"/>
    <m/>
    <x v="13"/>
    <m/>
    <m/>
    <m/>
    <n v="32.711179999999999"/>
    <n v="-117.1533"/>
    <s v="10/23/2024"/>
    <x v="2"/>
    <s v="02:43 pm"/>
    <n v="14"/>
    <x v="3"/>
  </r>
  <r>
    <s v="#1536544"/>
    <s v="Island Village Incident Report"/>
    <s v="10/23/2024 02:49am"/>
    <s v="Kevin Mark Faler"/>
    <s v="Island Village"/>
    <s v="O-Onsite Guard"/>
    <m/>
    <x v="3"/>
    <m/>
    <m/>
    <m/>
    <n v="32.711179999999999"/>
    <n v="-117.1533"/>
    <s v="10/23/2024"/>
    <x v="2"/>
    <s v="02:49 am"/>
    <n v="2"/>
    <x v="16"/>
  </r>
  <r>
    <s v="#1537095"/>
    <s v="Island Village Incident Report"/>
    <s v="10/23/2024 03:27pm"/>
    <s v="Hector Alan Ramirez Hernandez"/>
    <s v="Island Village"/>
    <s v="O-Onsite Guard"/>
    <m/>
    <x v="3"/>
    <m/>
    <m/>
    <m/>
    <n v="32.711179999999999"/>
    <n v="-117.1533"/>
    <s v="10/23/2024"/>
    <x v="2"/>
    <s v="03:27 pm"/>
    <n v="15"/>
    <x v="1"/>
  </r>
  <r>
    <s v="#1536631"/>
    <s v="Island Village Incident Report"/>
    <s v="10/23/2024 03:32am"/>
    <s v="Kevin Mark Faler"/>
    <s v="Island Village"/>
    <s v="O-Onsite Guard"/>
    <m/>
    <x v="5"/>
    <m/>
    <m/>
    <m/>
    <n v="32.711179999999999"/>
    <n v="-117.1533"/>
    <s v="10/23/2024"/>
    <x v="2"/>
    <s v="03:32 am"/>
    <n v="3"/>
    <x v="10"/>
  </r>
  <r>
    <s v="#1536906"/>
    <s v="Island Village Incident Report"/>
    <s v="10/23/2024 08:49am"/>
    <s v="Jose Villasenor"/>
    <s v="Island Village"/>
    <s v="O-Onsite Guard"/>
    <m/>
    <x v="3"/>
    <m/>
    <m/>
    <m/>
    <n v="32.711179999999999"/>
    <n v="-117.1533"/>
    <s v="10/23/2024"/>
    <x v="2"/>
    <s v="08:49 am"/>
    <n v="8"/>
    <x v="13"/>
  </r>
  <r>
    <s v="#1537368"/>
    <s v="Island Village Incident Report"/>
    <s v="10/23/2024 08:55pm"/>
    <s v="Hector Alan Ramirez Hernandez"/>
    <s v="Island Village"/>
    <s v="O-Onsite Guard"/>
    <m/>
    <x v="13"/>
    <m/>
    <m/>
    <m/>
    <n v="32.711179999999999"/>
    <n v="-117.1533"/>
    <s v="10/23/2024"/>
    <x v="2"/>
    <s v="08:55 pm"/>
    <n v="20"/>
    <x v="19"/>
  </r>
  <r>
    <s v="#1536204"/>
    <s v="Island Village Incident Report"/>
    <s v="10/23/2024 12:21am"/>
    <s v="Kevin Mark Faler"/>
    <s v="Island Village"/>
    <s v="O-Onsite Guard"/>
    <m/>
    <x v="14"/>
    <m/>
    <m/>
    <m/>
    <n v="32.711179999999999"/>
    <n v="-117.1533"/>
    <s v="10/23/2024"/>
    <x v="2"/>
    <s v="12:21 am"/>
    <n v="0"/>
    <x v="7"/>
  </r>
  <r>
    <s v="#1538082"/>
    <s v="Island Village Incident Report"/>
    <s v="10/24/2024 01:54am"/>
    <s v="Keenan Gore"/>
    <s v="Island Village"/>
    <s v="O-Onsite Guard"/>
    <m/>
    <x v="23"/>
    <m/>
    <m/>
    <m/>
    <n v="32.711179999999999"/>
    <n v="-117.1533"/>
    <s v="10/24/2024"/>
    <x v="2"/>
    <s v="01:54 am"/>
    <n v="1"/>
    <x v="0"/>
  </r>
  <r>
    <s v="#1538854"/>
    <s v="Incident Report"/>
    <s v="10/24/2024 04:04pm"/>
    <s v="Jessie James Morgan"/>
    <s v="Island Village"/>
    <s v="O-Onsite Guard"/>
    <m/>
    <x v="26"/>
    <m/>
    <m/>
    <m/>
    <n v="32.711179999999999"/>
    <n v="-117.1533"/>
    <s v="10/24/2024"/>
    <x v="2"/>
    <s v="04:04 pm"/>
    <n v="16"/>
    <x v="22"/>
  </r>
  <r>
    <s v="#1538684"/>
    <s v="Island Village Incident Report"/>
    <s v="10/24/2024 11:54am"/>
    <s v="Manulette Bucot"/>
    <s v="Island Village"/>
    <m/>
    <m/>
    <x v="25"/>
    <m/>
    <m/>
    <m/>
    <n v="32.711179999999999"/>
    <n v="-117.1533"/>
    <s v="10/24/2024"/>
    <x v="2"/>
    <s v="11:54 am"/>
    <n v="11"/>
    <x v="15"/>
  </r>
  <r>
    <s v="#1540370"/>
    <s v="Island Village Incident Report"/>
    <s v="10/25/2024 04:08pm"/>
    <s v="Jose Villasenor"/>
    <s v="Island Village"/>
    <s v="O-Onsite Guard"/>
    <m/>
    <x v="13"/>
    <m/>
    <m/>
    <m/>
    <n v="32.711179999999999"/>
    <n v="-117.1533"/>
    <s v="10/25/2024"/>
    <x v="2"/>
    <s v="04:08 pm"/>
    <n v="16"/>
    <x v="22"/>
  </r>
  <r>
    <s v="#1540133"/>
    <s v="Island Village Incident Report"/>
    <s v="10/25/2024 09:05am"/>
    <s v="Hector Alan Ramirez Hernandez"/>
    <s v="Island Village"/>
    <s v="O-Onsite Guard"/>
    <m/>
    <x v="15"/>
    <m/>
    <m/>
    <m/>
    <n v="32.711179999999999"/>
    <n v="-117.1533"/>
    <s v="10/25/2024"/>
    <x v="2"/>
    <s v="09:05 am"/>
    <n v="9"/>
    <x v="8"/>
  </r>
  <r>
    <s v="#1540690"/>
    <s v="Island Village Incident Report"/>
    <s v="10/25/2024 09:47pm"/>
    <s v="Jose Villasenor"/>
    <s v="Island Village"/>
    <s v="O-Onsite Guard"/>
    <m/>
    <x v="13"/>
    <m/>
    <m/>
    <m/>
    <n v="32.711179999999999"/>
    <n v="-117.1533"/>
    <s v="10/25/2024"/>
    <x v="2"/>
    <s v="09:47 pm"/>
    <n v="21"/>
    <x v="14"/>
  </r>
  <r>
    <s v="#1540753"/>
    <s v="Incident Report"/>
    <s v="10/25/2024 10:29pm"/>
    <s v="Daymeion Shield"/>
    <s v="Island Village"/>
    <s v="O-Onsite Guard"/>
    <m/>
    <x v="15"/>
    <m/>
    <m/>
    <m/>
    <n v="32.711179999999999"/>
    <n v="-117.1533"/>
    <s v="10/25/2024"/>
    <x v="2"/>
    <s v="10:29 pm"/>
    <n v="22"/>
    <x v="21"/>
  </r>
  <r>
    <s v="#1540754"/>
    <s v="Incident Report"/>
    <s v="10/25/2024 10:29pm"/>
    <s v="Seth Collins"/>
    <s v="Island Village"/>
    <s v="O-Onsite Guard"/>
    <m/>
    <x v="14"/>
    <m/>
    <m/>
    <m/>
    <n v="32.711179999999999"/>
    <n v="-117.1533"/>
    <s v="10/25/2024"/>
    <x v="2"/>
    <s v="10:29 pm"/>
    <n v="22"/>
    <x v="21"/>
  </r>
  <r>
    <s v="#1541476"/>
    <s v="Island Village Incident Report"/>
    <s v="10/26/2024 04:54am"/>
    <s v="Daymeion Shield"/>
    <s v="Island Village"/>
    <s v="O-Onsite Guard"/>
    <m/>
    <x v="8"/>
    <m/>
    <m/>
    <m/>
    <n v="32.711179999999999"/>
    <n v="-117.1533"/>
    <s v="10/26/2024"/>
    <x v="2"/>
    <s v="04:54 am"/>
    <n v="4"/>
    <x v="23"/>
  </r>
  <r>
    <s v="#1542049"/>
    <s v="Island Village Incident Report"/>
    <s v="10/26/2024 09:05pm"/>
    <s v="Christian Corning"/>
    <s v="Island Village"/>
    <s v="O-Onsite Guard"/>
    <m/>
    <x v="9"/>
    <m/>
    <m/>
    <m/>
    <n v="32.711179999999999"/>
    <n v="-117.1533"/>
    <s v="10/26/2024"/>
    <x v="2"/>
    <s v="09:05 pm"/>
    <n v="21"/>
    <x v="14"/>
  </r>
  <r>
    <s v="#1542164"/>
    <s v="Island Village Incident Report"/>
    <s v="10/26/2024 10:06pm"/>
    <s v="Christian Corning"/>
    <s v="Island Village"/>
    <s v="O-Onsite Guard"/>
    <m/>
    <x v="6"/>
    <m/>
    <m/>
    <m/>
    <n v="32.711179999999999"/>
    <n v="-117.1533"/>
    <s v="10/26/2024"/>
    <x v="2"/>
    <s v="10:06 pm"/>
    <n v="22"/>
    <x v="21"/>
  </r>
  <r>
    <s v="#1541019"/>
    <s v="Island Village Incident Report"/>
    <s v="10/26/2024 12:50am"/>
    <s v="Winchell Michael Regodon"/>
    <s v="Island Village"/>
    <m/>
    <m/>
    <x v="25"/>
    <m/>
    <m/>
    <m/>
    <n v="32.711179999999999"/>
    <n v="-117.1533"/>
    <s v="10/26/2024"/>
    <x v="2"/>
    <s v="12:50 am"/>
    <n v="0"/>
    <x v="7"/>
  </r>
  <r>
    <s v="#1543488"/>
    <s v="Island Village Incident Report"/>
    <s v="10/27/2024 07:37pm"/>
    <s v="Manuel Zavala"/>
    <s v="Island Village"/>
    <s v="O-Onsite Guard"/>
    <m/>
    <x v="3"/>
    <m/>
    <m/>
    <m/>
    <n v="32.711179999999999"/>
    <n v="-117.1533"/>
    <s v="10/27/2024"/>
    <x v="2"/>
    <s v="07:37 pm"/>
    <n v="19"/>
    <x v="6"/>
  </r>
  <r>
    <s v="#1543875"/>
    <s v="Emergency Response Incident Form (Island Village)"/>
    <s v="10/27/2024 11:20pm"/>
    <s v="Daymeion Shield"/>
    <s v="Island Village"/>
    <s v="O-Onsite Guard"/>
    <m/>
    <x v="5"/>
    <m/>
    <m/>
    <m/>
    <n v="32.711179999999999"/>
    <n v="-117.1533"/>
    <s v="10/27/2024"/>
    <x v="2"/>
    <s v="11:20 pm"/>
    <n v="23"/>
    <x v="4"/>
  </r>
  <r>
    <s v="#1544758"/>
    <s v="Island Village Incident Report"/>
    <s v="10/28/2024 04:49pm"/>
    <s v="Hector Alan Ramirez Hernandez"/>
    <s v="Island Village"/>
    <s v="O-Onsite Guard"/>
    <m/>
    <x v="13"/>
    <m/>
    <m/>
    <m/>
    <n v="32.711179999999999"/>
    <n v="-117.1533"/>
    <s v="10/28/2024"/>
    <x v="2"/>
    <s v="04:49 pm"/>
    <n v="16"/>
    <x v="22"/>
  </r>
  <r>
    <s v="#1544777"/>
    <s v="Island Village Incident Report"/>
    <s v="10/28/2024 05:25pm"/>
    <s v="Jumar Suapero"/>
    <s v="Island Village"/>
    <m/>
    <m/>
    <x v="8"/>
    <m/>
    <m/>
    <m/>
    <n v="32.711179999999999"/>
    <n v="-117.1533"/>
    <s v="10/28/2024"/>
    <x v="2"/>
    <s v="05:25 pm"/>
    <n v="17"/>
    <x v="2"/>
  </r>
  <r>
    <s v="#1544814"/>
    <s v="Island Village Incident Report"/>
    <s v="10/28/2024 06:07pm"/>
    <s v="Anna  Donahue"/>
    <s v="Island Village"/>
    <s v="O-Onsite Guard"/>
    <m/>
    <x v="14"/>
    <m/>
    <m/>
    <m/>
    <n v="32.711179999999999"/>
    <n v="-117.1533"/>
    <s v="10/28/2024"/>
    <x v="2"/>
    <s v="06:07 pm"/>
    <n v="18"/>
    <x v="11"/>
  </r>
  <r>
    <s v="#1544607"/>
    <s v="Island Village Incident Report"/>
    <s v="10/28/2024 09:35am"/>
    <s v="Jose Villasenor"/>
    <s v="Island Village"/>
    <s v="O-Onsite Guard"/>
    <m/>
    <x v="14"/>
    <m/>
    <m/>
    <m/>
    <n v="32.711179999999999"/>
    <n v="-117.1533"/>
    <s v="10/28/2024"/>
    <x v="2"/>
    <s v="09:35 am"/>
    <n v="9"/>
    <x v="8"/>
  </r>
  <r>
    <s v="#1545160"/>
    <s v="Island Village Incident Report"/>
    <s v="10/28/2024 10:20pm"/>
    <s v="Kevin Mark Faler"/>
    <s v="Island Village"/>
    <s v="O-Onsite Guard"/>
    <m/>
    <x v="14"/>
    <m/>
    <m/>
    <m/>
    <n v="32.711179999999999"/>
    <n v="-117.1533"/>
    <s v="10/28/2024"/>
    <x v="2"/>
    <s v="10:20 pm"/>
    <n v="22"/>
    <x v="21"/>
  </r>
  <r>
    <s v="#1544630"/>
    <s v="Island Village Incident Report"/>
    <s v="10/28/2024 10:43am"/>
    <s v="Christian Madrigal"/>
    <s v="Island Village"/>
    <s v="Patrol Supervisor"/>
    <m/>
    <x v="3"/>
    <m/>
    <m/>
    <m/>
    <n v="32.711179999999999"/>
    <n v="-117.1533"/>
    <s v="10/28/2024"/>
    <x v="2"/>
    <s v="10:43 am"/>
    <n v="10"/>
    <x v="17"/>
  </r>
  <r>
    <s v="#1544638"/>
    <s v="Incident Report"/>
    <s v="10/28/2024 11:01am"/>
    <s v="Christian Madrigal"/>
    <s v="Island Village"/>
    <s v="Patrol Supervisor"/>
    <m/>
    <x v="23"/>
    <m/>
    <m/>
    <m/>
    <n v="32.711179999999999"/>
    <n v="-117.1533"/>
    <s v="10/28/2024"/>
    <x v="2"/>
    <s v="11:01 am"/>
    <n v="11"/>
    <x v="15"/>
  </r>
  <r>
    <s v="#1544661"/>
    <s v="Island Village Incident Report"/>
    <s v="10/28/2024 12:39pm"/>
    <s v="Jose Villasenor"/>
    <s v="Island Village"/>
    <s v="O-Onsite Guard"/>
    <m/>
    <x v="3"/>
    <m/>
    <m/>
    <m/>
    <n v="32.711179999999999"/>
    <n v="-117.1533"/>
    <s v="10/28/2024"/>
    <x v="2"/>
    <s v="12:39 pm"/>
    <n v="12"/>
    <x v="9"/>
  </r>
  <r>
    <s v="#1546318"/>
    <s v="Island Village Incident Report"/>
    <s v="10/29/2024 04:59pm"/>
    <s v="Jan Pineda"/>
    <s v="Island Village"/>
    <m/>
    <m/>
    <x v="14"/>
    <m/>
    <m/>
    <m/>
    <n v="32.711179999999999"/>
    <n v="-117.1533"/>
    <s v="10/29/2024"/>
    <x v="2"/>
    <s v="04:59 pm"/>
    <n v="16"/>
    <x v="22"/>
  </r>
  <r>
    <s v="#1545957"/>
    <s v="Island Village Incident Report"/>
    <s v="10/29/2024 05:44am"/>
    <s v="Kevin Mark Faler"/>
    <s v="Island Village"/>
    <s v="O-Onsite Guard"/>
    <m/>
    <x v="4"/>
    <m/>
    <m/>
    <m/>
    <n v="32.711179999999999"/>
    <n v="-117.1533"/>
    <s v="10/29/2024"/>
    <x v="2"/>
    <s v="05:44 am"/>
    <n v="5"/>
    <x v="20"/>
  </r>
  <r>
    <s v="#1546367"/>
    <s v="Island Village Incident Report"/>
    <s v="10/29/2024 06:51pm"/>
    <s v="Christian Corning"/>
    <s v="Island Village"/>
    <s v="O-Onsite Guard"/>
    <m/>
    <x v="14"/>
    <m/>
    <m/>
    <m/>
    <n v="32.711179999999999"/>
    <n v="-117.1533"/>
    <s v="10/29/2024"/>
    <x v="2"/>
    <s v="06:51 pm"/>
    <n v="18"/>
    <x v="11"/>
  </r>
  <r>
    <s v="#1546047"/>
    <s v="Island Village Incident Report"/>
    <s v="10/29/2024 08:21am"/>
    <s v="Jose Villasenor"/>
    <s v="Island Village"/>
    <s v="O-Onsite Guard"/>
    <m/>
    <x v="27"/>
    <m/>
    <m/>
    <m/>
    <n v="32.711179999999999"/>
    <n v="-117.1533"/>
    <s v="10/29/2024"/>
    <x v="2"/>
    <s v="08:21 am"/>
    <n v="8"/>
    <x v="13"/>
  </r>
  <r>
    <s v="#1546494"/>
    <s v="Island Village Incident Report"/>
    <s v="10/29/2024 08:39pm"/>
    <s v="Christian Corning"/>
    <s v="Island Village"/>
    <s v="O-Onsite Guard"/>
    <m/>
    <x v="7"/>
    <m/>
    <m/>
    <m/>
    <n v="32.711179999999999"/>
    <n v="-117.1533"/>
    <s v="10/29/2024"/>
    <x v="2"/>
    <s v="08:39 pm"/>
    <n v="20"/>
    <x v="19"/>
  </r>
  <r>
    <s v="#1546648"/>
    <s v="Emergency Response Incident Form (Island Village)"/>
    <s v="10/29/2024 09:53pm"/>
    <s v="Christian Corning"/>
    <s v="Island Village"/>
    <s v="O-Onsite Guard"/>
    <m/>
    <x v="5"/>
    <m/>
    <m/>
    <m/>
    <n v="32.711179999999999"/>
    <n v="-117.1533"/>
    <s v="10/29/2024"/>
    <x v="2"/>
    <s v="09:53 pm"/>
    <n v="21"/>
    <x v="14"/>
  </r>
  <r>
    <s v="#1545383"/>
    <s v="Island Village Incident Report"/>
    <s v="10/29/2024 12:24am"/>
    <s v="Kevin Mark Faler"/>
    <s v="Island Village"/>
    <s v="O-Onsite Guard"/>
    <m/>
    <x v="13"/>
    <m/>
    <m/>
    <m/>
    <n v="32.711179999999999"/>
    <n v="-117.1533"/>
    <s v="10/29/2024"/>
    <x v="2"/>
    <s v="12:24 am"/>
    <n v="0"/>
    <x v="7"/>
  </r>
  <r>
    <s v="#1545447"/>
    <s v="Island Village Incident Report"/>
    <s v="10/29/2024 12:53am"/>
    <s v="Kevin Mark Faler"/>
    <s v="Island Village"/>
    <s v="O-Onsite Guard"/>
    <m/>
    <x v="4"/>
    <m/>
    <m/>
    <m/>
    <n v="32.711179999999999"/>
    <n v="-117.1533"/>
    <s v="10/29/2024"/>
    <x v="2"/>
    <s v="12:53 am"/>
    <n v="0"/>
    <x v="7"/>
  </r>
  <r>
    <s v="#1547078"/>
    <s v="Island Village Incident Report"/>
    <s v="10/30/2024 01:20am"/>
    <s v="Kevin Mark Faler"/>
    <s v="Island Village"/>
    <s v="O-Onsite Guard"/>
    <m/>
    <x v="25"/>
    <m/>
    <m/>
    <m/>
    <n v="32.711179999999999"/>
    <n v="-117.1533"/>
    <s v="10/30/2024"/>
    <x v="2"/>
    <s v="01:20 am"/>
    <n v="1"/>
    <x v="0"/>
  </r>
  <r>
    <s v="#1547201"/>
    <s v="Island Village Incident Report"/>
    <s v="10/30/2024 01:55am"/>
    <s v="Kevin Mark Faler"/>
    <s v="Island Village"/>
    <s v="O-Onsite Guard"/>
    <m/>
    <x v="14"/>
    <m/>
    <m/>
    <m/>
    <n v="32.711179999999999"/>
    <n v="-117.1533"/>
    <s v="10/30/2024"/>
    <x v="2"/>
    <s v="01:55 am"/>
    <n v="1"/>
    <x v="0"/>
  </r>
  <r>
    <s v="#1547915"/>
    <s v="Island Village Incident Report"/>
    <s v="10/30/2024 04:38pm"/>
    <s v="Christian Corning"/>
    <s v="Island Village"/>
    <s v="O-Onsite Guard"/>
    <m/>
    <x v="25"/>
    <m/>
    <m/>
    <m/>
    <n v="32.711179999999999"/>
    <n v="-117.1533"/>
    <s v="10/30/2024"/>
    <x v="2"/>
    <s v="04:38 pm"/>
    <n v="16"/>
    <x v="22"/>
  </r>
  <r>
    <s v="#1547603"/>
    <s v="Island Village Incident Report"/>
    <s v="10/30/2024 06:39am"/>
    <s v="Jose Villasenor"/>
    <s v="Island Village"/>
    <s v="O-Onsite Guard"/>
    <m/>
    <x v="5"/>
    <m/>
    <m/>
    <m/>
    <n v="32.711179999999999"/>
    <n v="-117.1533"/>
    <s v="10/30/2024"/>
    <x v="2"/>
    <s v="06:39 am"/>
    <n v="6"/>
    <x v="5"/>
  </r>
  <r>
    <s v="#1548087"/>
    <s v="Island Village Incident Report"/>
    <s v="10/30/2024 08:02pm"/>
    <s v="Christian Corning"/>
    <s v="Island Village"/>
    <s v="O-Onsite Guard"/>
    <m/>
    <x v="3"/>
    <m/>
    <m/>
    <m/>
    <n v="32.711179999999999"/>
    <n v="-117.1533"/>
    <s v="10/30/2024"/>
    <x v="2"/>
    <s v="08:02 pm"/>
    <n v="20"/>
    <x v="19"/>
  </r>
  <r>
    <s v="#1548248"/>
    <s v="Island Village Incident Report"/>
    <s v="10/30/2024 09:17pm"/>
    <s v="Christian Corning"/>
    <s v="Island Village"/>
    <s v="O-Onsite Guard"/>
    <m/>
    <x v="23"/>
    <m/>
    <m/>
    <m/>
    <n v="32.711179999999999"/>
    <n v="-117.1533"/>
    <s v="10/30/2024"/>
    <x v="2"/>
    <s v="09:17 pm"/>
    <n v="21"/>
    <x v="14"/>
  </r>
  <r>
    <s v="#1548448"/>
    <s v="Island Village Incident Report"/>
    <s v="10/30/2024 11:19pm"/>
    <s v="Kevin Mark Faler"/>
    <s v="Island Village"/>
    <s v="O-Onsite Guard"/>
    <m/>
    <x v="20"/>
    <m/>
    <m/>
    <m/>
    <n v="32.711179999999999"/>
    <n v="-117.1533"/>
    <s v="10/30/2024"/>
    <x v="2"/>
    <s v="11:19 pm"/>
    <n v="23"/>
    <x v="4"/>
  </r>
  <r>
    <s v="#1546971"/>
    <s v="Island Village Incident Report"/>
    <s v="10/30/2024 12:29am"/>
    <s v="Kevin Mark Faler"/>
    <s v="Island Village"/>
    <s v="O-Onsite Guard"/>
    <m/>
    <x v="11"/>
    <m/>
    <m/>
    <m/>
    <n v="32.711179999999999"/>
    <n v="-117.1533"/>
    <s v="10/30/2024"/>
    <x v="2"/>
    <s v="12:29 am"/>
    <n v="0"/>
    <x v="7"/>
  </r>
  <r>
    <s v="#1548689"/>
    <s v="Incident Report"/>
    <s v="10/31/2024 01:20am"/>
    <s v="Shannon Janeth Clifford"/>
    <s v="Island Village"/>
    <s v="O-Onsite Guard"/>
    <m/>
    <x v="15"/>
    <m/>
    <m/>
    <m/>
    <n v="32.711179999999999"/>
    <n v="-117.1533"/>
    <s v="10/31/2024"/>
    <x v="2"/>
    <s v="01:20 am"/>
    <n v="1"/>
    <x v="0"/>
  </r>
  <r>
    <s v="#1549476"/>
    <s v="Island Village Incident Report"/>
    <s v="10/31/2024 04:52pm"/>
    <s v="Manuel Zavala"/>
    <s v="Island Village"/>
    <s v="O-Onsite Guard"/>
    <m/>
    <x v="14"/>
    <m/>
    <m/>
    <m/>
    <n v="32.711179999999999"/>
    <n v="-117.1533"/>
    <s v="10/31/2024"/>
    <x v="2"/>
    <s v="04:52 pm"/>
    <n v="16"/>
    <x v="22"/>
  </r>
  <r>
    <s v="#1549561"/>
    <s v="Island Village Incident Report"/>
    <s v="10/31/2024 07:32pm"/>
    <s v="Manuel Zavala"/>
    <s v="Island Village"/>
    <s v="O-Onsite Guard"/>
    <m/>
    <x v="23"/>
    <m/>
    <m/>
    <m/>
    <n v="32.711179999999999"/>
    <n v="-117.1533"/>
    <s v="10/31/2024"/>
    <x v="2"/>
    <s v="07:32 pm"/>
    <n v="19"/>
    <x v="6"/>
  </r>
  <r>
    <s v="#1550667"/>
    <s v="Island Village Incident Report"/>
    <s v="11/01/2024 03:49pm"/>
    <s v="Jose Villasenor"/>
    <s v="Island Village"/>
    <s v="O-Onsite Guard"/>
    <m/>
    <x v="3"/>
    <m/>
    <m/>
    <m/>
    <n v="32.711179999999999"/>
    <n v="-117.1533"/>
    <s v="11/01/2024"/>
    <x v="3"/>
    <s v="03:49 pm"/>
    <n v="15"/>
    <x v="1"/>
  </r>
  <r>
    <s v="#1551148"/>
    <s v="Island Village Incident Report"/>
    <s v="11/01/2024 11:07pm"/>
    <s v="Shannon Janeth Clifford"/>
    <s v="Island Village"/>
    <s v="O-Onsite Guard"/>
    <m/>
    <x v="28"/>
    <m/>
    <m/>
    <m/>
    <n v="32.711179999999999"/>
    <n v="-117.1533"/>
    <s v="11/01/2024"/>
    <x v="3"/>
    <s v="11:07 pm"/>
    <n v="23"/>
    <x v="4"/>
  </r>
  <r>
    <s v="#1552086"/>
    <s v="Island Village Incident Report"/>
    <s v="11/02/2024 01:44pm"/>
    <s v="Nabeel Akobuan"/>
    <s v="Island Village"/>
    <s v="O-Onsite Guard"/>
    <m/>
    <x v="2"/>
    <m/>
    <m/>
    <m/>
    <n v="32.711179999999999"/>
    <n v="-117.1533"/>
    <s v="11/02/2024"/>
    <x v="3"/>
    <s v="01:44 pm"/>
    <n v="13"/>
    <x v="12"/>
  </r>
  <r>
    <s v="#1551619"/>
    <s v="Island Village Incident Report"/>
    <s v="11/02/2024 03:35am"/>
    <s v="Shannon Janeth Clifford"/>
    <s v="Island Village"/>
    <s v="O-Onsite Guard"/>
    <m/>
    <x v="14"/>
    <m/>
    <m/>
    <m/>
    <n v="32.711179999999999"/>
    <n v="-117.1533"/>
    <s v="11/02/2024"/>
    <x v="3"/>
    <s v="03:35 am"/>
    <n v="3"/>
    <x v="10"/>
  </r>
  <r>
    <s v="#1551682"/>
    <s v="Island Village Incident Report"/>
    <s v="11/02/2024 03:59am"/>
    <s v="Shannon Janeth Clifford"/>
    <s v="Island Village"/>
    <s v="O-Onsite Guard"/>
    <m/>
    <x v="8"/>
    <m/>
    <m/>
    <m/>
    <n v="32.711179999999999"/>
    <n v="-117.1533"/>
    <s v="11/02/2024"/>
    <x v="3"/>
    <s v="03:59 am"/>
    <n v="3"/>
    <x v="10"/>
  </r>
  <r>
    <s v="#1551330"/>
    <s v="Island Village Incident Report"/>
    <s v="11/02/2024 12:48am"/>
    <s v="Shannon Janeth Clifford"/>
    <s v="Island Village"/>
    <s v="O-Onsite Guard"/>
    <m/>
    <x v="13"/>
    <m/>
    <m/>
    <m/>
    <n v="32.711179999999999"/>
    <n v="-117.1533"/>
    <s v="11/02/2024"/>
    <x v="3"/>
    <s v="12:48 am"/>
    <n v="0"/>
    <x v="7"/>
  </r>
  <r>
    <s v="#1552956"/>
    <s v="Emergency Response Incident Form (Island Village)"/>
    <s v="11/03/2024 01:52am"/>
    <s v="Daymeion Shield"/>
    <s v="Island Village"/>
    <s v="O-Onsite Guard"/>
    <m/>
    <x v="5"/>
    <m/>
    <m/>
    <m/>
    <n v="32.711179999999999"/>
    <n v="-117.1533"/>
    <s v="11/03/2024"/>
    <x v="3"/>
    <s v="01:52 am"/>
    <n v="1"/>
    <x v="0"/>
  </r>
  <r>
    <s v="#1553297"/>
    <s v="Island Village Incident Report"/>
    <s v="11/03/2024 08:08am"/>
    <s v="Nabeel Akobuan"/>
    <s v="Island Village"/>
    <s v="O-Onsite Guard"/>
    <m/>
    <x v="5"/>
    <m/>
    <m/>
    <m/>
    <n v="32.711179999999999"/>
    <n v="-117.1533"/>
    <s v="11/03/2024"/>
    <x v="3"/>
    <s v="08:08 am"/>
    <n v="8"/>
    <x v="13"/>
  </r>
  <r>
    <s v="#1554657"/>
    <s v="Island Village Incident Report"/>
    <s v="11/04/2024 08:13am"/>
    <s v="Jose Villasenor"/>
    <s v="Island Village"/>
    <s v="O-Onsite Guard"/>
    <m/>
    <x v="29"/>
    <m/>
    <m/>
    <m/>
    <n v="32.711179999999999"/>
    <n v="-117.1533"/>
    <s v="11/04/2024"/>
    <x v="3"/>
    <s v="08:13 am"/>
    <n v="8"/>
    <x v="13"/>
  </r>
  <r>
    <s v="#1555850"/>
    <s v="Island Village Incident Report"/>
    <s v="11/05/2024 02:40am"/>
    <s v="Kevin Mark Faler"/>
    <s v="Island Village"/>
    <s v="O-Onsite Guard"/>
    <m/>
    <x v="13"/>
    <m/>
    <m/>
    <m/>
    <n v="32.711179999999999"/>
    <n v="-117.1533"/>
    <s v="11/05/2024"/>
    <x v="3"/>
    <s v="02:40 am"/>
    <n v="2"/>
    <x v="16"/>
  </r>
  <r>
    <s v="#1556391"/>
    <s v="Island Village Incident Report"/>
    <s v="11/05/2024 02:55pm"/>
    <s v="Christian Corning"/>
    <s v="Island Village"/>
    <s v="O-Onsite Guard"/>
    <m/>
    <x v="16"/>
    <m/>
    <m/>
    <m/>
    <n v="32.711179999999999"/>
    <n v="-117.1533"/>
    <s v="11/05/2024"/>
    <x v="3"/>
    <s v="02:55 pm"/>
    <n v="14"/>
    <x v="3"/>
  </r>
  <r>
    <s v="#1556440"/>
    <s v="Island Village Incident Report"/>
    <s v="11/05/2024 04:43pm"/>
    <s v="Christian Corning"/>
    <s v="Island Village"/>
    <s v="O-Onsite Guard"/>
    <m/>
    <x v="20"/>
    <m/>
    <m/>
    <m/>
    <n v="32.711179999999999"/>
    <n v="-117.1533"/>
    <s v="11/05/2024"/>
    <x v="3"/>
    <s v="04:43 pm"/>
    <n v="16"/>
    <x v="22"/>
  </r>
  <r>
    <s v="#1556912"/>
    <s v="Island Village Incident Report"/>
    <s v="11/05/2024 10:12pm"/>
    <s v="Shannon Janeth Clifford"/>
    <s v="Island Village"/>
    <s v="O-Onsite Guard"/>
    <m/>
    <x v="1"/>
    <m/>
    <m/>
    <m/>
    <n v="32.711179999999999"/>
    <n v="-117.1533"/>
    <s v="11/05/2024"/>
    <x v="3"/>
    <s v="10:12 pm"/>
    <n v="22"/>
    <x v="21"/>
  </r>
  <r>
    <s v="#1557422"/>
    <s v="Island Village Incident Report"/>
    <s v="11/06/2024 01:58am"/>
    <s v="Kevin Mark Faler"/>
    <s v="Island Village"/>
    <s v="O-Onsite Guard"/>
    <m/>
    <x v="11"/>
    <m/>
    <m/>
    <m/>
    <n v="32.711179999999999"/>
    <n v="-117.1533"/>
    <s v="11/06/2024"/>
    <x v="3"/>
    <s v="01:58 am"/>
    <n v="1"/>
    <x v="0"/>
  </r>
  <r>
    <s v="#1557463"/>
    <s v="Island Village Incident Report"/>
    <s v="11/06/2024 02:15am"/>
    <s v="Kevin Mark Faler"/>
    <s v="Island Village"/>
    <s v="O-Onsite Guard"/>
    <m/>
    <x v="4"/>
    <m/>
    <m/>
    <m/>
    <n v="32.711179999999999"/>
    <n v="-117.1533"/>
    <s v="11/06/2024"/>
    <x v="3"/>
    <s v="02:15 am"/>
    <n v="2"/>
    <x v="16"/>
  </r>
  <r>
    <s v="#1558184"/>
    <s v="Island Village Incident Report"/>
    <s v="11/06/2024 04:59pm"/>
    <s v="Jose Villasenor"/>
    <s v="Island Village"/>
    <s v="O-Onsite Guard"/>
    <m/>
    <x v="23"/>
    <m/>
    <m/>
    <m/>
    <n v="32.711179999999999"/>
    <n v="-117.1533"/>
    <s v="11/06/2024"/>
    <x v="3"/>
    <s v="04:59 pm"/>
    <n v="16"/>
    <x v="22"/>
  </r>
  <r>
    <s v="#1558199"/>
    <s v="Island Village Incident Report"/>
    <s v="11/06/2024 05:25pm"/>
    <s v="Jose Villasenor"/>
    <s v="Island Village"/>
    <s v="O-Onsite Guard"/>
    <m/>
    <x v="23"/>
    <m/>
    <m/>
    <m/>
    <n v="32.711179999999999"/>
    <n v="-117.1533"/>
    <s v="11/06/2024"/>
    <x v="3"/>
    <s v="05:25 pm"/>
    <n v="17"/>
    <x v="2"/>
  </r>
  <r>
    <s v="#1558209"/>
    <s v="Island Village Incident Report"/>
    <s v="11/06/2024 05:41pm"/>
    <s v="Jose Villasenor"/>
    <s v="Island Village"/>
    <s v="O-Onsite Guard"/>
    <m/>
    <x v="15"/>
    <m/>
    <m/>
    <m/>
    <n v="32.711179999999999"/>
    <n v="-117.1533"/>
    <s v="11/06/2024"/>
    <x v="3"/>
    <s v="05:41 pm"/>
    <n v="17"/>
    <x v="2"/>
  </r>
  <r>
    <s v="#1558442"/>
    <s v="Incident Report"/>
    <s v="11/06/2024 09:03pm"/>
    <s v="Shannon Janeth Clifford"/>
    <s v="Island Village"/>
    <s v="O-Onsite Guard"/>
    <m/>
    <x v="9"/>
    <m/>
    <m/>
    <m/>
    <n v="32.711179999999999"/>
    <n v="-117.1533"/>
    <s v="11/06/2024"/>
    <x v="3"/>
    <s v="09:03 pm"/>
    <n v="21"/>
    <x v="14"/>
  </r>
  <r>
    <s v="#1557904"/>
    <s v="Island Village Incident Report"/>
    <s v="11/06/2024 09:41am"/>
    <s v="Jose Villasenor"/>
    <s v="Island Village"/>
    <s v="O-Onsite Guard"/>
    <m/>
    <x v="5"/>
    <m/>
    <m/>
    <m/>
    <n v="32.711179999999999"/>
    <n v="-117.1533"/>
    <s v="11/06/2024"/>
    <x v="3"/>
    <s v="09:41 am"/>
    <n v="9"/>
    <x v="8"/>
  </r>
  <r>
    <s v="#1558660"/>
    <s v="Island Village Incident Report"/>
    <s v="11/06/2024 10:59pm"/>
    <s v="Shannon Janeth Clifford"/>
    <s v="Island Village"/>
    <s v="O-Onsite Guard"/>
    <m/>
    <x v="1"/>
    <m/>
    <m/>
    <m/>
    <n v="32.711179999999999"/>
    <n v="-117.1533"/>
    <s v="11/06/2024"/>
    <x v="3"/>
    <s v="10:59 pm"/>
    <n v="22"/>
    <x v="21"/>
  </r>
  <r>
    <s v="#1558745"/>
    <s v="Island Village Incident Report"/>
    <s v="11/06/2024 11:44pm"/>
    <s v="Kevin Mark Faler"/>
    <s v="Island Village"/>
    <s v="O-Onsite Guard"/>
    <m/>
    <x v="14"/>
    <m/>
    <m/>
    <m/>
    <n v="32.711179999999999"/>
    <n v="-117.1533"/>
    <s v="11/06/2024"/>
    <x v="3"/>
    <s v="11:44 pm"/>
    <n v="23"/>
    <x v="4"/>
  </r>
  <r>
    <s v="#1559637"/>
    <s v="Island Village Incident Report"/>
    <s v="11/07/2024 02:28pm"/>
    <s v="Manuel Zavala"/>
    <s v="Island Village"/>
    <s v="O-Onsite Guard"/>
    <m/>
    <x v="5"/>
    <m/>
    <m/>
    <m/>
    <n v="32.711179999999999"/>
    <n v="-117.1533"/>
    <s v="11/07/2024"/>
    <x v="3"/>
    <s v="02:28 pm"/>
    <n v="14"/>
    <x v="3"/>
  </r>
  <r>
    <s v="#1559719"/>
    <s v="Island Village Incident Report"/>
    <s v="11/07/2024 05:15pm"/>
    <s v="Manuel Zavala"/>
    <s v="Island Village"/>
    <s v="O-Onsite Guard"/>
    <m/>
    <x v="5"/>
    <m/>
    <m/>
    <m/>
    <n v="32.711179999999999"/>
    <n v="-117.1533"/>
    <s v="11/07/2024"/>
    <x v="3"/>
    <s v="05:15 pm"/>
    <n v="17"/>
    <x v="2"/>
  </r>
  <r>
    <s v="#1560117"/>
    <s v="Island Village Incident Report"/>
    <s v="11/07/2024 11:01pm"/>
    <s v="Shannon Janeth Clifford"/>
    <s v="Island Village"/>
    <s v="O-Onsite Guard"/>
    <m/>
    <x v="3"/>
    <m/>
    <m/>
    <m/>
    <n v="32.711179999999999"/>
    <n v="-117.1533"/>
    <s v="11/07/2024"/>
    <x v="3"/>
    <s v="11:01 pm"/>
    <n v="23"/>
    <x v="4"/>
  </r>
  <r>
    <s v="#1559550"/>
    <s v="Island Village Incident Report"/>
    <s v="11/07/2024 11:02am"/>
    <s v="Hector Alan Ramirez Hernandez"/>
    <s v="Island Village"/>
    <s v="O-Onsite Guard"/>
    <m/>
    <x v="2"/>
    <m/>
    <m/>
    <m/>
    <n v="32.711179999999999"/>
    <n v="-117.1533"/>
    <s v="11/07/2024"/>
    <x v="3"/>
    <s v="11:02 am"/>
    <n v="11"/>
    <x v="15"/>
  </r>
  <r>
    <s v="#1559572"/>
    <s v="Island Village Incident Report"/>
    <s v="11/07/2024 12:03pm"/>
    <s v="Hector Alan Ramirez Hernandez"/>
    <s v="Island Village"/>
    <s v="O-Onsite Guard"/>
    <m/>
    <x v="5"/>
    <m/>
    <m/>
    <m/>
    <n v="32.711179999999999"/>
    <n v="-117.1533"/>
    <s v="11/07/2024"/>
    <x v="3"/>
    <s v="12:03 pm"/>
    <n v="12"/>
    <x v="9"/>
  </r>
  <r>
    <s v="#1558841"/>
    <s v="Island Village Incident Report"/>
    <s v="11/07/2024 12:21am"/>
    <s v="Kevin Mark Faler"/>
    <s v="Island Village"/>
    <s v="O-Onsite Guard"/>
    <m/>
    <x v="19"/>
    <m/>
    <m/>
    <m/>
    <n v="32.711179999999999"/>
    <n v="-117.1533"/>
    <s v="11/07/2024"/>
    <x v="3"/>
    <s v="12:21 am"/>
    <n v="0"/>
    <x v="7"/>
  </r>
  <r>
    <s v="#1560554"/>
    <s v="Island Village Incident Report"/>
    <s v="11/08/2024 02:32am"/>
    <s v="Shannon Janeth Clifford"/>
    <s v="Island Village"/>
    <s v="O-Onsite Guard"/>
    <m/>
    <x v="13"/>
    <m/>
    <m/>
    <m/>
    <n v="32.711179999999999"/>
    <n v="-117.1533"/>
    <s v="11/08/2024"/>
    <x v="3"/>
    <s v="02:32 am"/>
    <n v="2"/>
    <x v="16"/>
  </r>
  <r>
    <s v="#1560937"/>
    <s v="Island Village Incident Report"/>
    <s v="11/08/2024 09:57am"/>
    <s v="Hector Alan Ramirez Hernandez"/>
    <s v="Island Village"/>
    <s v="O-Onsite Guard"/>
    <m/>
    <x v="13"/>
    <m/>
    <m/>
    <m/>
    <n v="32.711179999999999"/>
    <n v="-117.1533"/>
    <s v="11/08/2024"/>
    <x v="3"/>
    <s v="09:57 am"/>
    <n v="9"/>
    <x v="8"/>
  </r>
  <r>
    <s v="#1561506"/>
    <s v="Island Village Incident Report"/>
    <s v="11/08/2024 11:03pm"/>
    <s v="Shannon Janeth Clifford"/>
    <s v="Island Village"/>
    <s v="O-Onsite Guard"/>
    <m/>
    <x v="1"/>
    <m/>
    <m/>
    <m/>
    <n v="32.711179999999999"/>
    <n v="-117.1533"/>
    <s v="11/08/2024"/>
    <x v="3"/>
    <s v="11:03 pm"/>
    <n v="23"/>
    <x v="4"/>
  </r>
  <r>
    <s v="#1561597"/>
    <s v="Island Village Incident Report"/>
    <s v="11/08/2024 11:35pm"/>
    <s v="Shannon Janeth Clifford"/>
    <s v="Island Village"/>
    <s v="O-Onsite Guard"/>
    <m/>
    <x v="11"/>
    <m/>
    <m/>
    <m/>
    <n v="32.711179999999999"/>
    <n v="-117.1533"/>
    <s v="11/08/2024"/>
    <x v="3"/>
    <s v="11:35 pm"/>
    <n v="23"/>
    <x v="4"/>
  </r>
  <r>
    <s v="#1560345"/>
    <s v="Island Village Incident Report"/>
    <s v="11/08/2024 12:53am"/>
    <s v="Shannon Janeth Clifford"/>
    <s v="Island Village"/>
    <s v="O-Onsite Guard"/>
    <m/>
    <x v="8"/>
    <m/>
    <m/>
    <m/>
    <n v="32.711179999999999"/>
    <n v="-117.1533"/>
    <s v="11/08/2024"/>
    <x v="3"/>
    <s v="12:53 am"/>
    <n v="0"/>
    <x v="7"/>
  </r>
  <r>
    <s v="#1561969"/>
    <s v="Island Village Incident Report"/>
    <s v="11/09/2024 02:48am"/>
    <s v="Shannon Janeth Clifford"/>
    <s v="Island Village"/>
    <s v="O-Onsite Guard"/>
    <m/>
    <x v="9"/>
    <m/>
    <m/>
    <m/>
    <n v="32.711179999999999"/>
    <n v="-117.1533"/>
    <s v="11/09/2024"/>
    <x v="3"/>
    <s v="02:48 am"/>
    <n v="2"/>
    <x v="16"/>
  </r>
  <r>
    <s v="#1562530"/>
    <s v="Island Village Incident Report"/>
    <s v="11/09/2024 03:21pm"/>
    <s v="Carlos Blas Jr Lopez"/>
    <s v="Island Village"/>
    <s v="O-Onsite Guard"/>
    <m/>
    <x v="13"/>
    <m/>
    <m/>
    <m/>
    <n v="32.711179999999999"/>
    <n v="-117.1533"/>
    <s v="11/09/2024"/>
    <x v="3"/>
    <s v="03:21 pm"/>
    <n v="15"/>
    <x v="1"/>
  </r>
  <r>
    <s v="#1562536"/>
    <s v="Island Village Incident Report"/>
    <s v="11/09/2024 03:30pm"/>
    <s v="Carlos Blas Jr Lopez"/>
    <s v="Island Village"/>
    <s v="O-Onsite Guard"/>
    <m/>
    <x v="14"/>
    <m/>
    <m/>
    <m/>
    <n v="32.711179999999999"/>
    <n v="-117.1533"/>
    <s v="11/09/2024"/>
    <x v="3"/>
    <s v="03:30 pm"/>
    <n v="15"/>
    <x v="1"/>
  </r>
  <r>
    <s v="#1562595"/>
    <s v="Island Village Incident Report"/>
    <s v="11/09/2024 05:46pm"/>
    <s v="Carlos Blas Jr Lopez"/>
    <s v="Island Village"/>
    <s v="O-Onsite Guard"/>
    <m/>
    <x v="6"/>
    <m/>
    <m/>
    <m/>
    <n v="32.711179999999999"/>
    <n v="-117.1533"/>
    <s v="11/09/2024"/>
    <x v="3"/>
    <s v="05:46 pm"/>
    <n v="17"/>
    <x v="2"/>
  </r>
  <r>
    <s v="#1562632"/>
    <s v="Island Village Incident Report"/>
    <s v="11/09/2024 07:25pm"/>
    <s v="Carlos Blas Jr Lopez"/>
    <s v="Island Village"/>
    <s v="O-Onsite Guard"/>
    <m/>
    <x v="14"/>
    <m/>
    <m/>
    <m/>
    <n v="32.711179999999999"/>
    <n v="-117.1533"/>
    <s v="11/09/2024"/>
    <x v="3"/>
    <s v="07:25 pm"/>
    <n v="19"/>
    <x v="6"/>
  </r>
  <r>
    <s v="#1564214"/>
    <s v="Island Village Incident Report"/>
    <s v="11/10/2024 04:21pm"/>
    <s v="Christian Corning"/>
    <s v="Island Village"/>
    <s v="O-Onsite Guard"/>
    <m/>
    <x v="4"/>
    <m/>
    <m/>
    <m/>
    <n v="32.711179999999999"/>
    <n v="-117.1533"/>
    <s v="11/10/2024"/>
    <x v="3"/>
    <s v="04:21 pm"/>
    <n v="16"/>
    <x v="22"/>
  </r>
  <r>
    <s v="#1564456"/>
    <s v="Island Village Incident Report"/>
    <s v="11/10/2024 08:56pm"/>
    <s v="James Hancock"/>
    <s v="Island Village"/>
    <s v="O-Onsite Guard"/>
    <m/>
    <x v="5"/>
    <m/>
    <m/>
    <m/>
    <n v="32.711179999999999"/>
    <n v="-117.1533"/>
    <s v="11/10/2024"/>
    <x v="3"/>
    <s v="08:56 pm"/>
    <n v="20"/>
    <x v="19"/>
  </r>
  <r>
    <s v="#1564463"/>
    <s v="Island Village Incident Report"/>
    <s v="11/10/2024 09:06pm"/>
    <s v="Christian Corning"/>
    <s v="Island Village"/>
    <s v="O-Onsite Guard"/>
    <m/>
    <x v="8"/>
    <m/>
    <m/>
    <m/>
    <n v="32.711179999999999"/>
    <n v="-117.1533"/>
    <s v="11/10/2024"/>
    <x v="3"/>
    <s v="09:06 pm"/>
    <n v="21"/>
    <x v="14"/>
  </r>
  <r>
    <s v="#1564053"/>
    <s v="Island Village Incident Report"/>
    <s v="11/10/2024 12:51pm"/>
    <s v="Nabeel Akobuan"/>
    <s v="Island Village"/>
    <s v="O-Onsite Guard"/>
    <m/>
    <x v="13"/>
    <m/>
    <m/>
    <m/>
    <n v="32.711179999999999"/>
    <n v="-117.1533"/>
    <s v="11/10/2024"/>
    <x v="3"/>
    <s v="12:51 pm"/>
    <n v="12"/>
    <x v="9"/>
  </r>
  <r>
    <s v="#1565789"/>
    <s v="Island Village Incident Report"/>
    <s v="11/11/2024 05:47pm"/>
    <s v="Shannon Janeth Clifford"/>
    <s v="Island Village"/>
    <s v="O-Onsite Guard"/>
    <m/>
    <x v="8"/>
    <m/>
    <m/>
    <m/>
    <n v="32.711179999999999"/>
    <n v="-117.1533"/>
    <s v="11/11/2024"/>
    <x v="3"/>
    <s v="05:47 pm"/>
    <n v="17"/>
    <x v="2"/>
  </r>
  <r>
    <s v="#1565894"/>
    <s v="Island Village Incident Report"/>
    <s v="11/11/2024 08:11pm"/>
    <s v="Shannon Janeth Clifford"/>
    <s v="Island Village"/>
    <s v="O-Onsite Guard"/>
    <m/>
    <x v="8"/>
    <m/>
    <m/>
    <m/>
    <n v="32.711179999999999"/>
    <n v="-117.1533"/>
    <s v="11/11/2024"/>
    <x v="3"/>
    <s v="08:11 pm"/>
    <n v="20"/>
    <x v="19"/>
  </r>
  <r>
    <s v="#1565432"/>
    <s v="Island Village Incident Report"/>
    <s v="11/11/2024 09:23am"/>
    <s v="Jose Villasenor"/>
    <s v="Island Village"/>
    <s v="O-Onsite Guard"/>
    <m/>
    <x v="13"/>
    <m/>
    <m/>
    <m/>
    <n v="32.711179999999999"/>
    <n v="-117.1533"/>
    <s v="11/11/2024"/>
    <x v="3"/>
    <s v="09:23 am"/>
    <n v="9"/>
    <x v="8"/>
  </r>
  <r>
    <s v="#1567228"/>
    <s v="Island Village Incident Report"/>
    <s v="11/12/2024 05:13pm"/>
    <s v="Valentino Nazarino"/>
    <s v="Island Village"/>
    <s v="O-Onsite Guard"/>
    <m/>
    <x v="13"/>
    <m/>
    <m/>
    <m/>
    <n v="32.711179999999999"/>
    <n v="-117.1533"/>
    <s v="11/12/2024"/>
    <x v="3"/>
    <s v="05:13 pm"/>
    <n v="17"/>
    <x v="2"/>
  </r>
  <r>
    <s v="#1566953"/>
    <s v="Island Village Incident Report"/>
    <s v="11/12/2024 06:16am"/>
    <s v="Kevin Mark Faler"/>
    <s v="Island Village"/>
    <s v="O-Onsite Guard"/>
    <m/>
    <x v="5"/>
    <m/>
    <m/>
    <m/>
    <n v="32.711179999999999"/>
    <n v="-117.1533"/>
    <s v="11/12/2024"/>
    <x v="3"/>
    <s v="06:16 am"/>
    <n v="6"/>
    <x v="5"/>
  </r>
  <r>
    <s v="#1567527"/>
    <s v="Island Village Incident Report"/>
    <s v="11/12/2024 09:38pm"/>
    <s v="Shannon Janeth Clifford"/>
    <s v="Island Village"/>
    <s v="O-Onsite Guard"/>
    <m/>
    <x v="4"/>
    <m/>
    <m/>
    <m/>
    <n v="32.711179999999999"/>
    <n v="-117.1533"/>
    <s v="11/12/2024"/>
    <x v="3"/>
    <s v="09:38 pm"/>
    <n v="21"/>
    <x v="14"/>
  </r>
  <r>
    <s v="#1567978"/>
    <s v="Island Village Incident Report"/>
    <s v="11/13/2024 01:09am"/>
    <s v="Kevin Mark Faler"/>
    <s v="Island Village"/>
    <s v="O-Onsite Guard"/>
    <m/>
    <x v="8"/>
    <m/>
    <m/>
    <m/>
    <n v="32.711179999999999"/>
    <n v="-117.1533"/>
    <s v="11/13/2024"/>
    <x v="3"/>
    <s v="01:09 am"/>
    <n v="1"/>
    <x v="0"/>
  </r>
  <r>
    <s v="#1568747"/>
    <s v="Island Village Incident Report"/>
    <s v="11/13/2024 03:11pm"/>
    <s v="Christian Corning"/>
    <s v="Island Village"/>
    <s v="O-Onsite Guard"/>
    <m/>
    <x v="4"/>
    <m/>
    <m/>
    <m/>
    <n v="32.711179999999999"/>
    <n v="-117.1533"/>
    <s v="11/13/2024"/>
    <x v="3"/>
    <s v="03:11 pm"/>
    <n v="15"/>
    <x v="1"/>
  </r>
  <r>
    <s v="#1570326"/>
    <s v="Island Village Incident Report"/>
    <s v="11/14/2024 07:27pm"/>
    <s v="Delaney Gonzalez"/>
    <s v="Island Village"/>
    <s v="O-Onsite Guard"/>
    <m/>
    <x v="5"/>
    <m/>
    <m/>
    <m/>
    <n v="32.711179999999999"/>
    <n v="-117.1533"/>
    <s v="11/14/2024"/>
    <x v="3"/>
    <s v="07:27 pm"/>
    <n v="19"/>
    <x v="6"/>
  </r>
  <r>
    <s v="#1570008"/>
    <s v="Island Village Incident Report"/>
    <s v="11/14/2024 11:19am"/>
    <s v="Gabriel Callejo"/>
    <s v="Island Village"/>
    <m/>
    <m/>
    <x v="4"/>
    <m/>
    <m/>
    <m/>
    <n v="32.711179999999999"/>
    <n v="-117.1533"/>
    <s v="11/14/2024"/>
    <x v="3"/>
    <s v="11:19 am"/>
    <n v="11"/>
    <x v="15"/>
  </r>
  <r>
    <s v="#1571121"/>
    <s v="Island Village Incident Report"/>
    <s v="11/15/2024 02:24am"/>
    <s v="Shannon Janeth Clifford"/>
    <s v="Island Village"/>
    <s v="O-Onsite Guard"/>
    <m/>
    <x v="26"/>
    <m/>
    <m/>
    <m/>
    <n v="32.711179999999999"/>
    <n v="-117.1533"/>
    <s v="11/15/2024"/>
    <x v="3"/>
    <s v="02:24 am"/>
    <n v="2"/>
    <x v="16"/>
  </r>
  <r>
    <s v="#1571359"/>
    <s v="Island Village Incident Report"/>
    <s v="11/15/2024 04:28am"/>
    <s v="Shannon Janeth Clifford"/>
    <s v="Island Village"/>
    <s v="O-Onsite Guard"/>
    <m/>
    <x v="20"/>
    <m/>
    <m/>
    <m/>
    <n v="32.711179999999999"/>
    <n v="-117.1533"/>
    <s v="11/15/2024"/>
    <x v="3"/>
    <s v="04:28 am"/>
    <n v="4"/>
    <x v="23"/>
  </r>
  <r>
    <s v="#1572298"/>
    <s v="Island Village Incident Report"/>
    <s v="11/15/2024 09:56pm"/>
    <s v="John Rodeen Francisco"/>
    <s v="Island Village"/>
    <m/>
    <m/>
    <x v="26"/>
    <m/>
    <m/>
    <m/>
    <n v="32.711179999999999"/>
    <n v="-117.1533"/>
    <s v="11/15/2024"/>
    <x v="3"/>
    <s v="09:56 pm"/>
    <n v="21"/>
    <x v="14"/>
  </r>
  <r>
    <s v="#1570865"/>
    <s v="Island Village Incident Report"/>
    <s v="11/15/2024 12:18am"/>
    <s v="Shannon Janeth Clifford"/>
    <s v="Island Village"/>
    <s v="O-Onsite Guard"/>
    <m/>
    <x v="8"/>
    <m/>
    <m/>
    <m/>
    <n v="32.711179999999999"/>
    <n v="-117.1533"/>
    <s v="11/15/2024"/>
    <x v="3"/>
    <s v="12:18 am"/>
    <n v="0"/>
    <x v="7"/>
  </r>
  <r>
    <s v="#1573356"/>
    <s v="Island Village Incident Report"/>
    <s v="11/16/2024 03:47pm"/>
    <s v="Marcanthony Daniels"/>
    <s v="Island Village"/>
    <s v="O-Onsite Guard"/>
    <m/>
    <x v="7"/>
    <m/>
    <m/>
    <m/>
    <n v="32.711179999999999"/>
    <n v="-117.1533"/>
    <s v="11/16/2024"/>
    <x v="3"/>
    <s v="03:47 pm"/>
    <n v="15"/>
    <x v="1"/>
  </r>
  <r>
    <s v="#1573121"/>
    <s v="Island Village Incident Report"/>
    <s v="11/16/2024 09:08am"/>
    <s v="Nabeel Akobuan"/>
    <s v="Island Village"/>
    <s v="O-Onsite Guard"/>
    <m/>
    <x v="5"/>
    <m/>
    <m/>
    <m/>
    <n v="32.711179999999999"/>
    <n v="-117.1533"/>
    <s v="11/16/2024"/>
    <x v="3"/>
    <s v="09:08 am"/>
    <n v="9"/>
    <x v="8"/>
  </r>
  <r>
    <s v="#1574479"/>
    <s v="Island Village Incident Report"/>
    <s v="11/17/2024 08:32am"/>
    <s v="Alejandro Ponce Diaz"/>
    <s v="Island Village"/>
    <s v="O-Onsite Guard"/>
    <m/>
    <x v="30"/>
    <m/>
    <m/>
    <m/>
    <n v="32.711179999999999"/>
    <n v="-117.1533"/>
    <s v="11/17/2024"/>
    <x v="3"/>
    <s v="08:32 am"/>
    <n v="8"/>
    <x v="13"/>
  </r>
  <r>
    <s v="#1574494"/>
    <s v="Island Village Incident Report"/>
    <s v="11/17/2024 08:44am"/>
    <s v="Alejandro Ponce Diaz"/>
    <s v="Island Village"/>
    <s v="O-Onsite Guard"/>
    <m/>
    <x v="7"/>
    <m/>
    <m/>
    <m/>
    <n v="32.711179999999999"/>
    <n v="-117.1533"/>
    <s v="11/17/2024"/>
    <x v="3"/>
    <s v="08:44 am"/>
    <n v="8"/>
    <x v="13"/>
  </r>
  <r>
    <s v="#1575053"/>
    <s v="Island Village Incident Report"/>
    <s v="11/17/2024 08:52pm"/>
    <s v="Hector Alan Ramirez Hernandez"/>
    <s v="Island Village"/>
    <s v="O-Onsite Guard"/>
    <m/>
    <x v="14"/>
    <m/>
    <m/>
    <m/>
    <n v="32.711179999999999"/>
    <n v="-117.1533"/>
    <s v="11/17/2024"/>
    <x v="3"/>
    <s v="08:52 pm"/>
    <n v="20"/>
    <x v="19"/>
  </r>
  <r>
    <s v="#1574535"/>
    <s v="Island Village Incident Report"/>
    <s v="11/17/2024 09:44am"/>
    <s v="Nabeel Akobuan"/>
    <s v="Island Village"/>
    <s v="O-Onsite Guard"/>
    <m/>
    <x v="13"/>
    <m/>
    <m/>
    <m/>
    <n v="32.711179999999999"/>
    <n v="-117.1533"/>
    <s v="11/17/2024"/>
    <x v="3"/>
    <s v="09:44 am"/>
    <n v="9"/>
    <x v="8"/>
  </r>
  <r>
    <s v="#1575343"/>
    <s v="Island Village Incident Report"/>
    <s v="11/17/2024 11:59pm"/>
    <s v="Jose Villasenor"/>
    <s v="Island Village"/>
    <s v="O-Onsite Guard"/>
    <m/>
    <x v="8"/>
    <m/>
    <m/>
    <m/>
    <n v="32.711179999999999"/>
    <n v="-117.1533"/>
    <s v="11/17/2024"/>
    <x v="3"/>
    <s v="11:59 pm"/>
    <n v="23"/>
    <x v="4"/>
  </r>
  <r>
    <s v="#1577739"/>
    <s v="Island Village Incident Report"/>
    <s v="11/19/2024 06:52pm"/>
    <s v="Hector Alan Ramirez Hernandez"/>
    <s v="Island Village"/>
    <s v="C-Onsite Guard"/>
    <m/>
    <x v="15"/>
    <m/>
    <m/>
    <m/>
    <n v="32.711179999999999"/>
    <n v="-117.1533"/>
    <s v="11/19/2024"/>
    <x v="3"/>
    <s v="06:52 pm"/>
    <n v="18"/>
    <x v="11"/>
  </r>
  <r>
    <s v="#1577558"/>
    <s v="Island Village Incident Report"/>
    <s v="11/19/2024 10:49am"/>
    <s v="Jose Villasenor"/>
    <s v="Island Village"/>
    <s v="O-Onsite Guard"/>
    <m/>
    <x v="31"/>
    <m/>
    <m/>
    <m/>
    <n v="32.711179999999999"/>
    <n v="-117.1533"/>
    <s v="11/19/2024"/>
    <x v="3"/>
    <s v="10:49 am"/>
    <n v="10"/>
    <x v="17"/>
  </r>
  <r>
    <s v="#1577560"/>
    <s v="Island Village Incident Report"/>
    <s v="11/19/2024 11:01am"/>
    <s v="Jose Villasenor"/>
    <s v="Island Village"/>
    <s v="O-Onsite Guard"/>
    <m/>
    <x v="20"/>
    <m/>
    <m/>
    <m/>
    <n v="32.711179999999999"/>
    <n v="-117.1533"/>
    <s v="11/19/2024"/>
    <x v="3"/>
    <s v="11:01 am"/>
    <n v="11"/>
    <x v="15"/>
  </r>
  <r>
    <s v="#1578512"/>
    <s v="Island Village Incident Report"/>
    <s v="11/20/2024 02:21am"/>
    <s v="Shannon Janeth Clifford"/>
    <s v="Island Village"/>
    <s v="C-Onsite Guard"/>
    <m/>
    <x v="13"/>
    <m/>
    <m/>
    <m/>
    <n v="32.711179999999999"/>
    <n v="-117.1533"/>
    <s v="11/20/2024"/>
    <x v="3"/>
    <s v="02:21 am"/>
    <n v="2"/>
    <x v="16"/>
  </r>
  <r>
    <s v="#1579073"/>
    <s v="Emergency Response Incident Form (Island Village)"/>
    <s v="11/20/2024 03:13pm"/>
    <s v="Christian Corning"/>
    <s v="Island Village"/>
    <s v="C-Onsite Guard"/>
    <m/>
    <x v="5"/>
    <m/>
    <m/>
    <m/>
    <n v="32.711179999999999"/>
    <n v="-117.1533"/>
    <s v="11/20/2024"/>
    <x v="3"/>
    <s v="03:13 pm"/>
    <n v="15"/>
    <x v="1"/>
  </r>
  <r>
    <s v="#1579193"/>
    <s v="Island Village Incident Report"/>
    <s v="11/20/2024 07:19pm"/>
    <s v="Christian Corning"/>
    <s v="Island Village"/>
    <s v="C-Onsite Guard"/>
    <m/>
    <x v="13"/>
    <m/>
    <m/>
    <m/>
    <n v="32.711179999999999"/>
    <n v="-117.1533"/>
    <s v="11/20/2024"/>
    <x v="3"/>
    <s v="07:19 pm"/>
    <n v="19"/>
    <x v="6"/>
  </r>
  <r>
    <s v="#1579289"/>
    <s v="Island Village Incident Report"/>
    <s v="11/20/2024 08:34pm"/>
    <s v="Shannon Janeth Clifford"/>
    <s v="Island Village"/>
    <s v="C-Onsite Guard"/>
    <m/>
    <x v="9"/>
    <m/>
    <m/>
    <m/>
    <n v="32.711179999999999"/>
    <n v="-117.1533"/>
    <s v="11/20/2024"/>
    <x v="3"/>
    <s v="08:34 pm"/>
    <n v="20"/>
    <x v="19"/>
  </r>
  <r>
    <s v="#1578253"/>
    <s v="Island Village Incident Report"/>
    <s v="11/20/2024 12:30am"/>
    <s v="Kevin Mark Faler"/>
    <s v="Island Village"/>
    <s v="C-Onsite Guard"/>
    <m/>
    <x v="5"/>
    <m/>
    <m/>
    <m/>
    <n v="32.711179999999999"/>
    <n v="-117.1533"/>
    <s v="11/20/2024"/>
    <x v="3"/>
    <s v="12:30 am"/>
    <n v="0"/>
    <x v="7"/>
  </r>
  <r>
    <s v="#1580236"/>
    <s v="Island Village Incident Report"/>
    <s v="11/21/2024 06:01am"/>
    <s v="Kevin Mark Faler"/>
    <s v="Island Village"/>
    <s v="C-Onsite Guard"/>
    <m/>
    <x v="5"/>
    <m/>
    <m/>
    <m/>
    <n v="32.711179999999999"/>
    <n v="-117.1533"/>
    <s v="11/21/2024"/>
    <x v="3"/>
    <s v="06:01 am"/>
    <n v="6"/>
    <x v="5"/>
  </r>
  <r>
    <s v="#1580582"/>
    <s v="Emergency Response Incident Form (Island Village)"/>
    <s v="11/21/2024 06:31pm"/>
    <s v="Jumar Suapero"/>
    <s v="Island Village"/>
    <m/>
    <m/>
    <x v="5"/>
    <m/>
    <m/>
    <m/>
    <n v="32.711179999999999"/>
    <n v="-117.1533"/>
    <s v="11/21/2024"/>
    <x v="3"/>
    <s v="06:31 pm"/>
    <n v="18"/>
    <x v="11"/>
  </r>
  <r>
    <s v="#1580739"/>
    <s v="Island Village Incident Report"/>
    <s v="11/21/2024 08:46pm"/>
    <s v="Marcanthony Daniels"/>
    <s v="Island Village"/>
    <s v="C-Onsite Guard"/>
    <m/>
    <x v="5"/>
    <m/>
    <m/>
    <m/>
    <n v="32.711179999999999"/>
    <n v="-117.1533"/>
    <s v="11/21/2024"/>
    <x v="3"/>
    <s v="08:46 pm"/>
    <n v="20"/>
    <x v="19"/>
  </r>
  <r>
    <s v="#1580454"/>
    <s v="Island Village Incident Report"/>
    <s v="11/21/2024 11:50am"/>
    <s v="Jessie James Morgan"/>
    <s v="Island Village"/>
    <m/>
    <m/>
    <x v="5"/>
    <m/>
    <m/>
    <m/>
    <n v="32.711179999999999"/>
    <n v="-117.1533"/>
    <s v="11/21/2024"/>
    <x v="3"/>
    <s v="11:50 am"/>
    <n v="11"/>
    <x v="15"/>
  </r>
  <r>
    <s v="#1582298"/>
    <s v="Island Village Incident Report"/>
    <s v="11/22/2024 09:01pm"/>
    <s v="Jose Villasenor"/>
    <s v="Island Village"/>
    <s v="C-Onsite Guard"/>
    <m/>
    <x v="10"/>
    <m/>
    <m/>
    <m/>
    <n v="32.711179999999999"/>
    <n v="-117.1533"/>
    <s v="11/22/2024"/>
    <x v="3"/>
    <s v="09:01 pm"/>
    <n v="21"/>
    <x v="14"/>
  </r>
  <r>
    <s v="#1583101"/>
    <s v="Island Village Incident Report"/>
    <s v="11/23/2024 03:44am"/>
    <s v="Shannon Janeth Clifford"/>
    <s v="Island Village"/>
    <s v="C-Onsite Guard"/>
    <m/>
    <x v="14"/>
    <m/>
    <m/>
    <m/>
    <n v="32.711179999999999"/>
    <n v="-117.1533"/>
    <s v="11/23/2024"/>
    <x v="3"/>
    <s v="03:44 am"/>
    <n v="3"/>
    <x v="10"/>
  </r>
  <r>
    <s v="#1583751"/>
    <s v="Island Village Incident Report"/>
    <s v="11/23/2024 04:11pm"/>
    <s v="Marcanthony Daniels"/>
    <s v="Island Village"/>
    <s v="C-Onsite Guard"/>
    <m/>
    <x v="20"/>
    <m/>
    <m/>
    <m/>
    <n v="32.711179999999999"/>
    <n v="-117.1533"/>
    <s v="11/23/2024"/>
    <x v="3"/>
    <s v="04:11 pm"/>
    <n v="16"/>
    <x v="22"/>
  </r>
  <r>
    <s v="#1585594"/>
    <s v="Island Village Incident Report"/>
    <s v="11/24/2024 07:35pm"/>
    <s v="Hector Alan Ramirez Hernandez"/>
    <s v="Island Village"/>
    <s v="Patrol Supervisor"/>
    <m/>
    <x v="14"/>
    <m/>
    <m/>
    <m/>
    <n v="32.711179999999999"/>
    <n v="-117.1533"/>
    <s v="11/24/2024"/>
    <x v="3"/>
    <s v="07:35 pm"/>
    <n v="19"/>
    <x v="6"/>
  </r>
  <r>
    <s v="#1586570"/>
    <s v="Island Village Incident Report"/>
    <s v="11/25/2024 10:01am"/>
    <s v="Jose Villasenor"/>
    <s v="Island Village"/>
    <s v="C-Onsite Guard"/>
    <m/>
    <x v="5"/>
    <m/>
    <m/>
    <m/>
    <n v="32.711179999999999"/>
    <n v="-117.1533"/>
    <s v="11/25/2024"/>
    <x v="3"/>
    <s v="10:01 am"/>
    <n v="10"/>
    <x v="17"/>
  </r>
  <r>
    <s v="#1586611"/>
    <s v="Island Village Incident Report"/>
    <s v="11/25/2024 12:00pm"/>
    <s v="Jose Villasenor"/>
    <s v="Island Village"/>
    <s v="C-Onsite Guard"/>
    <m/>
    <x v="5"/>
    <m/>
    <m/>
    <m/>
    <n v="32.711179999999999"/>
    <n v="-117.1533"/>
    <s v="11/25/2024"/>
    <x v="3"/>
    <s v="12:00 pm"/>
    <n v="12"/>
    <x v="9"/>
  </r>
  <r>
    <s v="#1586049"/>
    <s v="Emergency Response Incident Form (Island Village)"/>
    <s v="11/25/2024 12:29am"/>
    <s v="Marcanthony Daniels"/>
    <s v="Island Village"/>
    <s v="C-Onsite Guard"/>
    <m/>
    <x v="5"/>
    <m/>
    <m/>
    <m/>
    <n v="32.711179999999999"/>
    <n v="-117.1533"/>
    <s v="11/25/2024"/>
    <x v="3"/>
    <s v="12:29 am"/>
    <n v="0"/>
    <x v="7"/>
  </r>
  <r>
    <s v="#1586079"/>
    <s v="Incident Report"/>
    <s v="11/25/2024 12:50am"/>
    <s v="Jessie James Morgan"/>
    <s v="Island Village"/>
    <s v="C-Onsite Guard"/>
    <m/>
    <x v="5"/>
    <m/>
    <m/>
    <m/>
    <n v="32.711179999999999"/>
    <n v="-117.1533"/>
    <s v="11/25/2024"/>
    <x v="3"/>
    <s v="12:50 am"/>
    <n v="0"/>
    <x v="7"/>
  </r>
  <r>
    <s v="#1587992"/>
    <s v="Island Village Incident Report"/>
    <s v="11/26/2024 06:30am"/>
    <s v="Jose Villasenor"/>
    <s v="Island Village"/>
    <s v="C-Onsite Guard"/>
    <m/>
    <x v="1"/>
    <m/>
    <m/>
    <m/>
    <n v="32.711179999999999"/>
    <n v="-117.1533"/>
    <s v="11/26/2024"/>
    <x v="3"/>
    <s v="06:30 am"/>
    <n v="6"/>
    <x v="5"/>
  </r>
  <r>
    <s v="#1588069"/>
    <s v="Island Village Incident Report"/>
    <s v="11/26/2024 08:43am"/>
    <s v="Jose Villasenor"/>
    <s v="Island Village"/>
    <s v="C-Onsite Guard"/>
    <m/>
    <x v="5"/>
    <m/>
    <m/>
    <m/>
    <n v="32.711179999999999"/>
    <n v="-117.1533"/>
    <s v="11/26/2024"/>
    <x v="3"/>
    <s v="08:43 am"/>
    <n v="8"/>
    <x v="13"/>
  </r>
  <r>
    <s v="#1588110"/>
    <s v="Island Village Incident Report"/>
    <s v="11/26/2024 11:10am"/>
    <s v="Jose Villasenor"/>
    <s v="Island Village"/>
    <s v="C-Onsite Guard"/>
    <m/>
    <x v="5"/>
    <m/>
    <m/>
    <m/>
    <n v="32.711179999999999"/>
    <n v="-117.1533"/>
    <s v="11/26/2024"/>
    <x v="3"/>
    <s v="11:10 am"/>
    <n v="11"/>
    <x v="15"/>
  </r>
  <r>
    <s v="#1588129"/>
    <s v="Island Village Incident Report"/>
    <s v="11/26/2024 12:10pm"/>
    <s v="Jose Villasenor"/>
    <s v="Island Village"/>
    <s v="C-Onsite Guard"/>
    <m/>
    <x v="23"/>
    <m/>
    <m/>
    <m/>
    <n v="32.711179999999999"/>
    <n v="-117.1533"/>
    <s v="11/26/2024"/>
    <x v="3"/>
    <s v="12:10 pm"/>
    <n v="12"/>
    <x v="9"/>
  </r>
  <r>
    <s v="#1588152"/>
    <s v="Island Village Incident Report"/>
    <s v="11/26/2024 12:51pm"/>
    <s v="Jose Villasenor"/>
    <s v="Island Village"/>
    <s v="C-Onsite Guard"/>
    <m/>
    <x v="5"/>
    <m/>
    <m/>
    <m/>
    <n v="32.711179999999999"/>
    <n v="-117.1533"/>
    <s v="11/26/2024"/>
    <x v="3"/>
    <s v="12:51 pm"/>
    <n v="12"/>
    <x v="9"/>
  </r>
  <r>
    <s v="#1589361"/>
    <s v="Island Village Incident Report"/>
    <s v="11/27/2024 07:21am"/>
    <s v="Jose Villasenor"/>
    <s v="Island Village"/>
    <s v="C-Onsite Guard"/>
    <m/>
    <x v="17"/>
    <m/>
    <m/>
    <m/>
    <n v="32.711179999999999"/>
    <n v="-117.1533"/>
    <s v="11/27/2024"/>
    <x v="3"/>
    <s v="07:21 am"/>
    <n v="7"/>
    <x v="18"/>
  </r>
  <r>
    <s v="#1589865"/>
    <s v="Island Village Incident Report"/>
    <s v="11/27/2024 09:38pm"/>
    <s v="Shannon Janeth Clifford"/>
    <s v="Island Village"/>
    <s v="C-Onsite Guard"/>
    <m/>
    <x v="0"/>
    <m/>
    <m/>
    <m/>
    <n v="32.711179999999999"/>
    <n v="-117.1533"/>
    <s v="11/27/2024"/>
    <x v="3"/>
    <s v="09:38 pm"/>
    <n v="21"/>
    <x v="14"/>
  </r>
  <r>
    <s v="#1590942"/>
    <s v="Island Village Incident Report"/>
    <s v="11/28/2024 01:23pm"/>
    <s v="Robert Gibbs"/>
    <s v="Island Village"/>
    <s v="C-Onsite Guard"/>
    <m/>
    <x v="15"/>
    <m/>
    <m/>
    <m/>
    <n v="32.711179999999999"/>
    <n v="-117.1533"/>
    <s v="11/28/2024"/>
    <x v="3"/>
    <s v="01:23 pm"/>
    <n v="13"/>
    <x v="12"/>
  </r>
  <r>
    <s v="#1590114"/>
    <s v="Island Village Incident Report"/>
    <s v="11/28/2024 12:08am"/>
    <s v="Kevin Mark Faler"/>
    <s v="Island Village"/>
    <s v="C-Onsite Guard"/>
    <m/>
    <x v="14"/>
    <m/>
    <m/>
    <m/>
    <n v="32.711179999999999"/>
    <n v="-117.1533"/>
    <s v="11/28/2024"/>
    <x v="3"/>
    <s v="12:08 am"/>
    <n v="0"/>
    <x v="7"/>
  </r>
  <r>
    <s v="#1592908"/>
    <s v="Island Village Incident Report"/>
    <s v="11/29/2024 05:30pm"/>
    <s v="Hector Alan Ramirez Hernandez"/>
    <s v="Island Village"/>
    <s v="C-Onsite Guard"/>
    <m/>
    <x v="13"/>
    <m/>
    <m/>
    <m/>
    <n v="32.711179999999999"/>
    <n v="-117.1533"/>
    <s v="11/29/2024"/>
    <x v="3"/>
    <s v="05:30 pm"/>
    <n v="17"/>
    <x v="2"/>
  </r>
  <r>
    <s v="#1394990"/>
    <s v="Maintenance Report"/>
    <s v="08/02/2024 12:41am"/>
    <s v="Samantha Resendiz"/>
    <s v="Island Village"/>
    <s v="O-Onsite Guard"/>
    <m/>
    <x v="32"/>
    <m/>
    <m/>
    <m/>
    <n v="32.711179999999999"/>
    <n v="-117.1533"/>
    <s v="08/02/2024"/>
    <x v="0"/>
    <s v="12:41 am"/>
    <n v="0"/>
    <x v="7"/>
  </r>
  <r>
    <s v="#1395061"/>
    <s v="Maintenance Report"/>
    <s v="08/02/2024 01:16am"/>
    <s v="Samantha Resendiz"/>
    <s v="Island Village"/>
    <s v="O-Onsite Guard"/>
    <m/>
    <x v="32"/>
    <m/>
    <m/>
    <m/>
    <n v="32.711179999999999"/>
    <n v="-117.1533"/>
    <s v="08/02/2024"/>
    <x v="0"/>
    <s v="01:16 am"/>
    <n v="1"/>
    <x v="0"/>
  </r>
  <r>
    <s v="#1395228"/>
    <s v="Maintenance Report"/>
    <s v="08/02/2024 02:23am"/>
    <s v="Samantha Resendiz"/>
    <s v="Island Village"/>
    <s v="O-Onsite Guard"/>
    <m/>
    <x v="32"/>
    <m/>
    <m/>
    <m/>
    <n v="32.711179999999999"/>
    <n v="-117.1533"/>
    <s v="08/02/2024"/>
    <x v="0"/>
    <s v="02:23 am"/>
    <n v="2"/>
    <x v="16"/>
  </r>
  <r>
    <s v="#1396236"/>
    <s v="Maintenance Report"/>
    <s v="08/02/2024 10:36pm"/>
    <s v="Samantha Resendiz"/>
    <s v="Island Village"/>
    <s v="O-Onsite Guard"/>
    <m/>
    <x v="32"/>
    <m/>
    <m/>
    <m/>
    <n v="32.711179999999999"/>
    <n v="-117.1533"/>
    <s v="08/02/2024"/>
    <x v="0"/>
    <s v="10:36 pm"/>
    <n v="22"/>
    <x v="21"/>
  </r>
  <r>
    <s v="#1397541"/>
    <s v="Maintenance Report"/>
    <s v="08/03/2024 05:41pm"/>
    <s v="Jose Villasenor"/>
    <s v="Island Village"/>
    <s v="O-Onsite Guard"/>
    <m/>
    <x v="32"/>
    <m/>
    <m/>
    <m/>
    <n v="32.711179999999999"/>
    <n v="-117.1533"/>
    <s v="08/03/2024"/>
    <x v="0"/>
    <s v="05:41 pm"/>
    <n v="17"/>
    <x v="2"/>
  </r>
  <r>
    <s v="#1398660"/>
    <s v="Maintenance Report"/>
    <s v="08/04/2024 03:03am"/>
    <s v="Christian Corning"/>
    <s v="Island Village"/>
    <s v="O-Onsite Guard"/>
    <m/>
    <x v="32"/>
    <m/>
    <m/>
    <m/>
    <n v="32.711179999999999"/>
    <n v="-117.1533"/>
    <s v="08/04/2024"/>
    <x v="0"/>
    <s v="03:03 am"/>
    <n v="3"/>
    <x v="10"/>
  </r>
  <r>
    <s v="#1398668"/>
    <s v="Maintenance Report"/>
    <s v="08/04/2024 03:06am"/>
    <s v="Christian Corning"/>
    <s v="Island Village"/>
    <s v="O-Onsite Guard"/>
    <m/>
    <x v="32"/>
    <m/>
    <m/>
    <m/>
    <n v="32.711179999999999"/>
    <n v="-117.1533"/>
    <s v="08/04/2024"/>
    <x v="0"/>
    <s v="03:06 am"/>
    <n v="3"/>
    <x v="10"/>
  </r>
  <r>
    <s v="#1404864"/>
    <s v="Maintenance Report"/>
    <s v="08/07/2024 08:29pm"/>
    <s v="Samantha Resendiz"/>
    <s v="Island Village"/>
    <s v="O-Onsite Guard"/>
    <m/>
    <x v="32"/>
    <m/>
    <m/>
    <m/>
    <n v="32.711179999999999"/>
    <n v="-117.1533"/>
    <s v="08/07/2024"/>
    <x v="0"/>
    <s v="08:29 pm"/>
    <n v="20"/>
    <x v="19"/>
  </r>
  <r>
    <s v="#1404865"/>
    <s v="Maintenance Report"/>
    <s v="08/07/2024 08:31pm"/>
    <s v="Samantha Resendiz"/>
    <s v="Island Village"/>
    <s v="O-Onsite Guard"/>
    <m/>
    <x v="32"/>
    <m/>
    <m/>
    <m/>
    <n v="32.711179999999999"/>
    <n v="-117.1533"/>
    <s v="08/07/2024"/>
    <x v="0"/>
    <s v="08:31 pm"/>
    <n v="20"/>
    <x v="19"/>
  </r>
  <r>
    <s v="#1404978"/>
    <s v="Maintenance Report"/>
    <s v="08/07/2024 09:08pm"/>
    <s v="Samantha Resendiz"/>
    <s v="Island Village"/>
    <s v="O-Onsite Guard"/>
    <m/>
    <x v="32"/>
    <m/>
    <m/>
    <m/>
    <n v="32.711179999999999"/>
    <n v="-117.1533"/>
    <s v="08/07/2024"/>
    <x v="0"/>
    <s v="09:08 pm"/>
    <n v="21"/>
    <x v="14"/>
  </r>
  <r>
    <s v="#1407935"/>
    <s v="Maintenance Report"/>
    <s v="08/09/2024 03:05pm"/>
    <s v="Jose Villasenor"/>
    <s v="Island Village"/>
    <s v="O-Onsite Guard"/>
    <m/>
    <x v="32"/>
    <m/>
    <m/>
    <m/>
    <n v="32.711179999999999"/>
    <n v="-117.1533"/>
    <s v="08/09/2024"/>
    <x v="0"/>
    <s v="03:05 pm"/>
    <n v="15"/>
    <x v="1"/>
  </r>
  <r>
    <s v="#1414452"/>
    <s v="Maintenance Report"/>
    <s v="08/13/2024 06:37am"/>
    <s v="Jose Villasenor"/>
    <s v="Island Village"/>
    <s v="O-Onsite Guard"/>
    <m/>
    <x v="32"/>
    <m/>
    <m/>
    <m/>
    <n v="32.711179999999999"/>
    <n v="-117.1533"/>
    <s v="08/13/2024"/>
    <x v="0"/>
    <s v="06:37 am"/>
    <n v="6"/>
    <x v="5"/>
  </r>
  <r>
    <s v="#1417608"/>
    <s v="Maintenance Report"/>
    <s v="08/15/2024 02:44am"/>
    <s v="Kaleb  Fortune"/>
    <s v="Island Village"/>
    <s v="O-Onsite Guard"/>
    <m/>
    <x v="32"/>
    <m/>
    <m/>
    <m/>
    <n v="32.711179999999999"/>
    <n v="-117.1533"/>
    <s v="08/15/2024"/>
    <x v="0"/>
    <s v="02:44 am"/>
    <n v="2"/>
    <x v="16"/>
  </r>
  <r>
    <s v="#1420762"/>
    <s v="Maintenance Report"/>
    <s v="08/17/2024 02:22am"/>
    <s v="Samantha Resendiz"/>
    <s v="Island Village"/>
    <s v="O-Onsite Guard"/>
    <m/>
    <x v="32"/>
    <m/>
    <m/>
    <m/>
    <n v="32.711179999999999"/>
    <n v="-117.1533"/>
    <s v="08/17/2024"/>
    <x v="0"/>
    <s v="02:22 am"/>
    <n v="2"/>
    <x v="16"/>
  </r>
  <r>
    <s v="#1424056"/>
    <s v="Maintenance Report"/>
    <s v="08/19/2024 01:53am"/>
    <s v="Rebecca Engblom"/>
    <s v="Island Village"/>
    <s v="O-Onsite Guard"/>
    <m/>
    <x v="32"/>
    <m/>
    <m/>
    <m/>
    <n v="32.711179999999999"/>
    <n v="-117.1533"/>
    <s v="08/19/2024"/>
    <x v="0"/>
    <s v="01:53 am"/>
    <n v="1"/>
    <x v="0"/>
  </r>
  <r>
    <s v="#1428252"/>
    <s v="Maintenance Report"/>
    <s v="08/21/2024 08:59pm"/>
    <s v="Christian Corning"/>
    <s v="Island Village"/>
    <s v="O-Onsite Guard"/>
    <m/>
    <x v="32"/>
    <m/>
    <m/>
    <m/>
    <n v="32.711179999999999"/>
    <n v="-117.1533"/>
    <s v="08/21/2024"/>
    <x v="0"/>
    <s v="08:59 pm"/>
    <n v="20"/>
    <x v="19"/>
  </r>
  <r>
    <s v="#1429665"/>
    <s v="Maintenance Report"/>
    <s v="08/22/2024 08:29pm"/>
    <s v="Kaleb  Fortune"/>
    <s v="Island Village"/>
    <s v="O-Onsite Guard"/>
    <m/>
    <x v="32"/>
    <m/>
    <m/>
    <m/>
    <n v="32.711179999999999"/>
    <n v="-117.1533"/>
    <s v="08/22/2024"/>
    <x v="0"/>
    <s v="08:29 pm"/>
    <n v="20"/>
    <x v="19"/>
  </r>
  <r>
    <s v="#1430993"/>
    <s v="Maintenance Report"/>
    <s v="08/23/2024 05:19pm"/>
    <s v="Jose Villasenor"/>
    <s v="Island Village"/>
    <s v="O-Onsite Guard"/>
    <m/>
    <x v="32"/>
    <m/>
    <m/>
    <m/>
    <n v="32.711179999999999"/>
    <n v="-117.1533"/>
    <s v="08/23/2024"/>
    <x v="0"/>
    <s v="05:19 pm"/>
    <n v="17"/>
    <x v="2"/>
  </r>
  <r>
    <s v="#1431280"/>
    <s v="Maintenance Report"/>
    <s v="08/23/2024 09:33pm"/>
    <s v="Samantha Resendiz"/>
    <s v="Island Village"/>
    <s v="O-Onsite Guard"/>
    <m/>
    <x v="32"/>
    <m/>
    <m/>
    <m/>
    <n v="32.711179999999999"/>
    <n v="-117.1533"/>
    <s v="08/23/2024"/>
    <x v="0"/>
    <s v="09:33 pm"/>
    <n v="21"/>
    <x v="14"/>
  </r>
  <r>
    <s v="#1432726"/>
    <s v="Maintenance Report"/>
    <s v="08/24/2024 05:06pm"/>
    <s v="Anthony Habchi"/>
    <s v="Island Village"/>
    <s v="O-Onsite Guard"/>
    <m/>
    <x v="32"/>
    <m/>
    <m/>
    <m/>
    <n v="32.711179999999999"/>
    <n v="-117.1533"/>
    <s v="08/24/2024"/>
    <x v="0"/>
    <s v="05:06 pm"/>
    <n v="17"/>
    <x v="2"/>
  </r>
  <r>
    <s v="#1433031"/>
    <s v="Maintenance Report"/>
    <s v="08/24/2024 09:50pm"/>
    <s v="Manuel Zavala"/>
    <s v="Island Village"/>
    <s v="O-Onsite Guard"/>
    <m/>
    <x v="32"/>
    <m/>
    <m/>
    <m/>
    <n v="32.711179999999999"/>
    <n v="-117.1533"/>
    <s v="08/24/2024"/>
    <x v="0"/>
    <s v="09:50 pm"/>
    <n v="21"/>
    <x v="14"/>
  </r>
  <r>
    <s v="#1437884"/>
    <s v="Maintenance Report"/>
    <s v="08/27/2024 06:21pm"/>
    <s v="Christian Corning"/>
    <s v="Island Village"/>
    <s v="O-Onsite Guard"/>
    <m/>
    <x v="32"/>
    <m/>
    <m/>
    <m/>
    <n v="32.711179999999999"/>
    <n v="-117.1533"/>
    <s v="08/27/2024"/>
    <x v="0"/>
    <s v="06:21 pm"/>
    <n v="18"/>
    <x v="11"/>
  </r>
  <r>
    <s v="#1443115"/>
    <s v="Maintenance Report"/>
    <s v="08/30/2024 08:30pm"/>
    <s v="Samantha Resendiz"/>
    <s v="Island Village"/>
    <s v="O-Onsite Guard"/>
    <m/>
    <x v="32"/>
    <m/>
    <m/>
    <m/>
    <n v="32.711179999999999"/>
    <n v="-117.1533"/>
    <s v="08/30/2024"/>
    <x v="0"/>
    <s v="08:30 pm"/>
    <n v="20"/>
    <x v="19"/>
  </r>
  <r>
    <s v="#1445041"/>
    <s v="Maintenance Report"/>
    <s v="08/31/2024 09:46pm"/>
    <s v="Christian Corning"/>
    <s v="Island Village"/>
    <s v="O-Onsite Guard"/>
    <m/>
    <x v="32"/>
    <m/>
    <m/>
    <m/>
    <n v="32.711179999999999"/>
    <n v="-117.1533"/>
    <s v="08/31/2024"/>
    <x v="0"/>
    <s v="09:46 pm"/>
    <n v="21"/>
    <x v="14"/>
  </r>
  <r>
    <s v="#1445805"/>
    <s v="Maintenance Report"/>
    <s v="09/01/2024 06:43am"/>
    <s v="Nabeel Akobuan"/>
    <s v="Island Village"/>
    <s v="O-Onsite Guard"/>
    <m/>
    <x v="32"/>
    <m/>
    <m/>
    <m/>
    <n v="32.711179999999999"/>
    <n v="-117.1533"/>
    <s v="09/01/2024"/>
    <x v="1"/>
    <s v="06:43 am"/>
    <n v="6"/>
    <x v="5"/>
  </r>
  <r>
    <s v="#1448109"/>
    <s v="Maintenance Report"/>
    <s v="09/02/2024 12:47pm"/>
    <s v="Jose Villasenor"/>
    <s v="Island Village"/>
    <s v="O-Onsite Guard"/>
    <m/>
    <x v="32"/>
    <m/>
    <m/>
    <m/>
    <n v="32.711179999999999"/>
    <n v="-117.1533"/>
    <s v="09/02/2024"/>
    <x v="1"/>
    <s v="12:47 pm"/>
    <n v="12"/>
    <x v="9"/>
  </r>
  <r>
    <s v="#1450241"/>
    <s v="Maintenance Report"/>
    <s v="09/03/2024 06:57pm"/>
    <s v="Christian Corning"/>
    <s v="Island Village"/>
    <s v="O-Onsite Guard"/>
    <m/>
    <x v="32"/>
    <m/>
    <m/>
    <m/>
    <n v="32.711179999999999"/>
    <n v="-117.1533"/>
    <s v="09/03/2024"/>
    <x v="1"/>
    <s v="06:57 pm"/>
    <n v="18"/>
    <x v="11"/>
  </r>
  <r>
    <s v="#1454997"/>
    <s v="Maintenance Report"/>
    <s v="09/06/2024 06:40pm"/>
    <s v="Jose Villasenor"/>
    <s v="Island Village"/>
    <s v="O-Onsite Guard"/>
    <m/>
    <x v="32"/>
    <m/>
    <m/>
    <m/>
    <n v="32.711179999999999"/>
    <n v="-117.1533"/>
    <s v="09/06/2024"/>
    <x v="1"/>
    <s v="06:40 pm"/>
    <n v="18"/>
    <x v="11"/>
  </r>
  <r>
    <s v="#1457403"/>
    <s v="Maintenance Report"/>
    <s v="09/07/2024 11:29pm"/>
    <s v="Christian Corning"/>
    <s v="Island Village"/>
    <s v="O-Onsite Guard"/>
    <m/>
    <x v="32"/>
    <m/>
    <m/>
    <m/>
    <n v="32.711179999999999"/>
    <n v="-117.1533"/>
    <s v="09/07/2024"/>
    <x v="1"/>
    <s v="11:29 pm"/>
    <n v="23"/>
    <x v="4"/>
  </r>
  <r>
    <s v="#1457836"/>
    <s v="Maintenance Report"/>
    <s v="09/08/2024 02:37am"/>
    <s v="Christian Corning"/>
    <s v="Island Village"/>
    <s v="O-Onsite Guard"/>
    <m/>
    <x v="32"/>
    <m/>
    <m/>
    <m/>
    <n v="32.711179999999999"/>
    <n v="-117.1533"/>
    <s v="09/08/2024"/>
    <x v="1"/>
    <s v="02:37 am"/>
    <n v="2"/>
    <x v="16"/>
  </r>
  <r>
    <s v="#1458805"/>
    <s v="Maintenance Report"/>
    <s v="09/08/2024 06:45pm"/>
    <s v="Manuel Zavala"/>
    <s v="Island Village"/>
    <s v="O-Onsite Guard"/>
    <m/>
    <x v="32"/>
    <m/>
    <m/>
    <m/>
    <n v="32.711179999999999"/>
    <n v="-117.1533"/>
    <s v="09/08/2024"/>
    <x v="1"/>
    <s v="06:45 pm"/>
    <n v="18"/>
    <x v="11"/>
  </r>
  <r>
    <s v="#1459584"/>
    <s v="Maintenance Report"/>
    <s v="09/09/2024 01:48am"/>
    <s v="Hector Alan Ramirez Hernandez"/>
    <s v="Island Village"/>
    <s v="O-Onsite Guard"/>
    <m/>
    <x v="32"/>
    <m/>
    <m/>
    <m/>
    <n v="32.711179999999999"/>
    <n v="-117.1533"/>
    <s v="09/09/2024"/>
    <x v="1"/>
    <s v="01:48 am"/>
    <n v="1"/>
    <x v="0"/>
  </r>
  <r>
    <s v="#1460789"/>
    <s v="Maintenance Report"/>
    <s v="09/09/2024 11:32pm"/>
    <s v="Anna  Donahue"/>
    <s v="Island Village"/>
    <s v="O-Onsite Guard"/>
    <m/>
    <x v="32"/>
    <m/>
    <m/>
    <m/>
    <n v="32.711179999999999"/>
    <n v="-117.1533"/>
    <s v="09/09/2024"/>
    <x v="1"/>
    <s v="11:32 pm"/>
    <n v="23"/>
    <x v="4"/>
  </r>
  <r>
    <s v="#1460811"/>
    <s v="Maintenance Report"/>
    <s v="09/09/2024 11:39pm"/>
    <s v="Anna  Donahue"/>
    <s v="Island Village"/>
    <s v="O-Onsite Guard"/>
    <m/>
    <x v="32"/>
    <m/>
    <m/>
    <m/>
    <n v="32.711179999999999"/>
    <n v="-117.1533"/>
    <s v="09/09/2024"/>
    <x v="1"/>
    <s v="11:39 pm"/>
    <n v="23"/>
    <x v="4"/>
  </r>
  <r>
    <s v="#1464494"/>
    <s v="Maintenance Report"/>
    <s v="09/11/2024 11:49pm"/>
    <s v="Kaleb  Fortune"/>
    <s v="Island Village"/>
    <s v="O-Onsite Guard"/>
    <m/>
    <x v="32"/>
    <m/>
    <m/>
    <m/>
    <n v="32.711179999999999"/>
    <n v="-117.1533"/>
    <s v="09/11/2024"/>
    <x v="1"/>
    <s v="11:49 pm"/>
    <n v="23"/>
    <x v="4"/>
  </r>
  <r>
    <s v="#1465254"/>
    <s v="Maintenance Report"/>
    <s v="09/12/2024 12:21pm"/>
    <s v="Manuel Zavala"/>
    <s v="Island Village"/>
    <s v="O-Onsite Guard"/>
    <m/>
    <x v="32"/>
    <m/>
    <m/>
    <m/>
    <n v="32.711179999999999"/>
    <n v="-117.1533"/>
    <s v="09/12/2024"/>
    <x v="1"/>
    <s v="12:21 pm"/>
    <n v="12"/>
    <x v="9"/>
  </r>
  <r>
    <s v="#1465431"/>
    <s v="Maintenance Report"/>
    <s v="09/12/2024 05:29pm"/>
    <s v="Manuel Zavala"/>
    <s v="Island Village"/>
    <s v="O-Onsite Guard"/>
    <m/>
    <x v="32"/>
    <m/>
    <m/>
    <m/>
    <n v="32.711179999999999"/>
    <n v="-117.1533"/>
    <s v="09/12/2024"/>
    <x v="1"/>
    <s v="05:29 pm"/>
    <n v="17"/>
    <x v="2"/>
  </r>
  <r>
    <s v="#1465683"/>
    <s v="Maintenance Report"/>
    <s v="09/12/2024 09:31pm"/>
    <s v="Kaleb  Fortune"/>
    <s v="Island Village"/>
    <s v="O-Onsite Guard"/>
    <m/>
    <x v="32"/>
    <m/>
    <m/>
    <m/>
    <n v="32.711179999999999"/>
    <n v="-117.1533"/>
    <s v="09/12/2024"/>
    <x v="1"/>
    <s v="09:31 pm"/>
    <n v="21"/>
    <x v="14"/>
  </r>
  <r>
    <s v="#1469483"/>
    <s v="Maintenance Report"/>
    <s v="09/14/2024 11:17pm"/>
    <s v="Christian Corning"/>
    <s v="Island Village"/>
    <s v="O-Onsite Guard"/>
    <m/>
    <x v="32"/>
    <m/>
    <m/>
    <m/>
    <n v="32.711179999999999"/>
    <n v="-117.1533"/>
    <s v="09/14/2024"/>
    <x v="1"/>
    <s v="11:17 pm"/>
    <n v="23"/>
    <x v="4"/>
  </r>
  <r>
    <s v="#1471205"/>
    <s v="Maintenance Report"/>
    <s v="09/15/2024 09:30pm"/>
    <s v="Seth Collins"/>
    <s v="Island Village"/>
    <s v="O-Onsite Guard"/>
    <m/>
    <x v="32"/>
    <m/>
    <m/>
    <m/>
    <n v="32.711179999999999"/>
    <n v="-117.1533"/>
    <s v="09/15/2024"/>
    <x v="1"/>
    <s v="09:30 pm"/>
    <n v="21"/>
    <x v="14"/>
  </r>
  <r>
    <s v="#1472834"/>
    <s v="Maintenance Report"/>
    <s v="09/16/2024 10:42pm"/>
    <s v="Anna  Donahue"/>
    <s v="Island Village"/>
    <s v="O-Onsite Guard"/>
    <m/>
    <x v="32"/>
    <m/>
    <m/>
    <m/>
    <n v="32.711179999999999"/>
    <n v="-117.1533"/>
    <s v="09/16/2024"/>
    <x v="1"/>
    <s v="10:42 pm"/>
    <n v="22"/>
    <x v="21"/>
  </r>
  <r>
    <s v="#1473085"/>
    <s v="Maintenance Report"/>
    <s v="09/17/2024 01:07am"/>
    <s v="Anna  Donahue"/>
    <s v="Island Village"/>
    <s v="O-Onsite Guard"/>
    <m/>
    <x v="32"/>
    <m/>
    <m/>
    <m/>
    <n v="32.711179999999999"/>
    <n v="-117.1533"/>
    <s v="09/17/2024"/>
    <x v="1"/>
    <s v="01:07 am"/>
    <n v="1"/>
    <x v="0"/>
  </r>
  <r>
    <s v="#1477584"/>
    <s v="Maintenance Report"/>
    <s v="09/20/2024 12:54am"/>
    <s v="Rebecca Engblom"/>
    <s v="Island Village"/>
    <s v="O-Onsite Guard"/>
    <m/>
    <x v="32"/>
    <m/>
    <m/>
    <m/>
    <n v="32.711179999999999"/>
    <n v="-117.1533"/>
    <s v="09/20/2024"/>
    <x v="1"/>
    <s v="12:54 am"/>
    <n v="0"/>
    <x v="7"/>
  </r>
  <r>
    <s v="#1477658"/>
    <s v="Maintenance Report"/>
    <s v="09/20/2024 01:31am"/>
    <s v="Rebecca Engblom"/>
    <s v="Island Village"/>
    <s v="O-Onsite Guard"/>
    <m/>
    <x v="32"/>
    <m/>
    <m/>
    <m/>
    <n v="32.711179999999999"/>
    <n v="-117.1533"/>
    <s v="09/20/2024"/>
    <x v="1"/>
    <s v="01:31 am"/>
    <n v="1"/>
    <x v="0"/>
  </r>
  <r>
    <s v="#1477678"/>
    <s v="Maintenance Report"/>
    <s v="09/20/2024 01:42am"/>
    <s v="Rebecca Engblom"/>
    <s v="Island Village"/>
    <s v="O-Onsite Guard"/>
    <m/>
    <x v="32"/>
    <m/>
    <m/>
    <m/>
    <n v="32.711179999999999"/>
    <n v="-117.1533"/>
    <s v="09/20/2024"/>
    <x v="1"/>
    <s v="01:42 am"/>
    <n v="1"/>
    <x v="0"/>
  </r>
  <r>
    <s v="#1477896"/>
    <s v="Maintenance Report"/>
    <s v="09/20/2024 03:19am"/>
    <s v="Rebecca Engblom"/>
    <s v="Island Village"/>
    <s v="O-Onsite Guard"/>
    <m/>
    <x v="32"/>
    <m/>
    <m/>
    <m/>
    <n v="32.711179999999999"/>
    <n v="-117.1533"/>
    <s v="09/20/2024"/>
    <x v="1"/>
    <s v="03:19 am"/>
    <n v="3"/>
    <x v="10"/>
  </r>
  <r>
    <s v="#1478651"/>
    <s v="Maintenance Report"/>
    <s v="09/20/2024 08:40pm"/>
    <s v="Seth Collins"/>
    <s v="Island Village"/>
    <s v="O-Onsite Guard"/>
    <m/>
    <x v="32"/>
    <m/>
    <m/>
    <m/>
    <n v="32.711179999999999"/>
    <n v="-117.1533"/>
    <s v="09/20/2024"/>
    <x v="1"/>
    <s v="08:40 pm"/>
    <n v="20"/>
    <x v="19"/>
  </r>
  <r>
    <s v="#1478674"/>
    <s v="Maintenance Report"/>
    <s v="09/20/2024 08:56pm"/>
    <s v="Seth Collins"/>
    <s v="Island Village"/>
    <s v="O-Onsite Guard"/>
    <m/>
    <x v="32"/>
    <m/>
    <m/>
    <m/>
    <n v="32.711179999999999"/>
    <n v="-117.1533"/>
    <s v="09/20/2024"/>
    <x v="1"/>
    <s v="08:56 pm"/>
    <n v="20"/>
    <x v="19"/>
  </r>
  <r>
    <s v="#1479302"/>
    <s v="Maintenance Report"/>
    <s v="09/21/2024 01:13am"/>
    <s v="Shannon Janeth Clifford"/>
    <s v="Island Village"/>
    <s v="O-Onsite Guard"/>
    <m/>
    <x v="32"/>
    <m/>
    <m/>
    <m/>
    <n v="32.711179999999999"/>
    <n v="-117.1533"/>
    <s v="09/21/2024"/>
    <x v="1"/>
    <s v="01:13 am"/>
    <n v="1"/>
    <x v="0"/>
  </r>
  <r>
    <s v="#1480491"/>
    <s v="Maintenance Report"/>
    <s v="09/21/2024 03:08pm"/>
    <s v="Rebecca Engblom"/>
    <s v="Island Village"/>
    <s v="O-Onsite Guard"/>
    <m/>
    <x v="32"/>
    <m/>
    <m/>
    <m/>
    <n v="32.711179999999999"/>
    <n v="-117.1533"/>
    <s v="09/21/2024"/>
    <x v="1"/>
    <s v="03:08 pm"/>
    <n v="15"/>
    <x v="1"/>
  </r>
  <r>
    <s v="#1481166"/>
    <s v="Maintenance Report"/>
    <s v="09/22/2024 12:01am"/>
    <s v="Christian Corning"/>
    <s v="Island Village"/>
    <s v="O-Onsite Guard"/>
    <m/>
    <x v="32"/>
    <m/>
    <m/>
    <m/>
    <n v="32.711179999999999"/>
    <n v="-117.1533"/>
    <s v="09/22/2024"/>
    <x v="1"/>
    <s v="12:01 am"/>
    <n v="0"/>
    <x v="7"/>
  </r>
  <r>
    <s v="#1481193"/>
    <s v="Maintenance Report"/>
    <s v="09/22/2024 12:13am"/>
    <s v="Christian Corning"/>
    <s v="Island Village"/>
    <s v="O-Onsite Guard"/>
    <m/>
    <x v="32"/>
    <m/>
    <m/>
    <m/>
    <n v="32.711179999999999"/>
    <n v="-117.1533"/>
    <s v="09/22/2024"/>
    <x v="1"/>
    <s v="12:13 am"/>
    <n v="0"/>
    <x v="7"/>
  </r>
  <r>
    <s v="#1481617"/>
    <s v="Maintenance Report"/>
    <s v="09/22/2024 03:51am"/>
    <s v="Christian Corning"/>
    <s v="Island Village"/>
    <s v="O-Onsite Guard"/>
    <m/>
    <x v="32"/>
    <m/>
    <m/>
    <m/>
    <n v="32.711179999999999"/>
    <n v="-117.1533"/>
    <s v="09/22/2024"/>
    <x v="1"/>
    <s v="03:51 am"/>
    <n v="3"/>
    <x v="10"/>
  </r>
  <r>
    <s v="#1482135"/>
    <s v="Maintenance Report"/>
    <s v="09/22/2024 02:46pm"/>
    <s v="Hector Alan Ramirez Hernandez"/>
    <s v="Island Village"/>
    <s v="O-Onsite Guard"/>
    <m/>
    <x v="32"/>
    <m/>
    <m/>
    <m/>
    <n v="32.711179999999999"/>
    <n v="-117.1533"/>
    <s v="09/22/2024"/>
    <x v="1"/>
    <s v="02:46 pm"/>
    <n v="14"/>
    <x v="3"/>
  </r>
  <r>
    <s v="#1484313"/>
    <s v="Maintenance Report"/>
    <s v="09/23/2024 11:21pm"/>
    <s v="Anna  Donahue"/>
    <s v="Island Village"/>
    <s v="O-Onsite Guard"/>
    <m/>
    <x v="32"/>
    <m/>
    <m/>
    <m/>
    <n v="32.711179999999999"/>
    <n v="-117.1533"/>
    <s v="09/23/2024"/>
    <x v="1"/>
    <s v="11:21 pm"/>
    <n v="23"/>
    <x v="4"/>
  </r>
  <r>
    <s v="#1486715"/>
    <s v="Maintenance Report"/>
    <s v="09/25/2024 05:57am"/>
    <s v="Kevin Mark Faler"/>
    <s v="Island Village"/>
    <s v="O-Onsite Guard"/>
    <m/>
    <x v="32"/>
    <m/>
    <m/>
    <m/>
    <n v="32.711179999999999"/>
    <n v="-117.1533"/>
    <s v="09/25/2024"/>
    <x v="1"/>
    <s v="05:57 am"/>
    <n v="5"/>
    <x v="20"/>
  </r>
  <r>
    <s v="#1486918"/>
    <s v="Maintenance Report"/>
    <s v="09/25/2024 02:36pm"/>
    <s v="Christian Corning"/>
    <s v="Island Village"/>
    <s v="O-Onsite Guard"/>
    <m/>
    <x v="32"/>
    <m/>
    <m/>
    <m/>
    <n v="32.711179999999999"/>
    <n v="-117.1533"/>
    <s v="09/25/2024"/>
    <x v="1"/>
    <s v="02:36 pm"/>
    <n v="14"/>
    <x v="3"/>
  </r>
  <r>
    <s v="#1487984"/>
    <s v="Maintenance Report"/>
    <s v="09/26/2024 01:37am"/>
    <s v="Kaleb  Fortune"/>
    <s v="Island Village"/>
    <s v="O-Onsite Guard"/>
    <m/>
    <x v="32"/>
    <m/>
    <m/>
    <m/>
    <n v="32.711179999999999"/>
    <n v="-117.1533"/>
    <s v="09/26/2024"/>
    <x v="1"/>
    <s v="01:37 am"/>
    <n v="1"/>
    <x v="0"/>
  </r>
  <r>
    <s v="#1493120"/>
    <s v="Maintenance Report"/>
    <s v="09/28/2024 11:52pm"/>
    <s v="Christian Corning"/>
    <s v="Island Village"/>
    <s v="O-Onsite Guard"/>
    <m/>
    <x v="32"/>
    <m/>
    <m/>
    <m/>
    <n v="32.711179999999999"/>
    <n v="-117.1533"/>
    <s v="09/28/2024"/>
    <x v="1"/>
    <s v="11:52 pm"/>
    <n v="23"/>
    <x v="4"/>
  </r>
  <r>
    <s v="#1493605"/>
    <s v="Maintenance Report"/>
    <s v="09/29/2024 03:06am"/>
    <s v="Christian Corning"/>
    <s v="Island Village"/>
    <s v="O-Onsite Guard"/>
    <m/>
    <x v="32"/>
    <m/>
    <m/>
    <m/>
    <n v="32.711179999999999"/>
    <n v="-117.1533"/>
    <s v="09/29/2024"/>
    <x v="1"/>
    <s v="03:06 am"/>
    <n v="3"/>
    <x v="10"/>
  </r>
  <r>
    <s v="#1503949"/>
    <s v="Maintenance Report"/>
    <s v="10/05/2024 07:28am"/>
    <s v="Nabeel Akobuan"/>
    <s v="Island Village"/>
    <s v="O-Onsite Guard"/>
    <m/>
    <x v="32"/>
    <m/>
    <m/>
    <m/>
    <n v="32.711179999999999"/>
    <n v="-117.1533"/>
    <s v="10/05/2024"/>
    <x v="2"/>
    <s v="07:28 am"/>
    <n v="7"/>
    <x v="18"/>
  </r>
  <r>
    <s v="#1505298"/>
    <s v="Maintenance Report"/>
    <s v="10/06/2024 01:55am"/>
    <s v="Christian Corning"/>
    <s v="Island Village"/>
    <s v="O-Onsite Guard"/>
    <m/>
    <x v="32"/>
    <m/>
    <m/>
    <m/>
    <n v="32.711179999999999"/>
    <n v="-117.1533"/>
    <s v="10/06/2024"/>
    <x v="2"/>
    <s v="01:55 am"/>
    <n v="1"/>
    <x v="0"/>
  </r>
  <r>
    <s v="#1508235"/>
    <s v="Maintenance Report"/>
    <s v="10/07/2024 08:46pm"/>
    <s v="Anna  Donahue"/>
    <s v="Island Village"/>
    <s v="O-Onsite Guard"/>
    <m/>
    <x v="32"/>
    <m/>
    <m/>
    <m/>
    <n v="32.711179999999999"/>
    <n v="-117.1533"/>
    <s v="10/07/2024"/>
    <x v="2"/>
    <s v="08:46 pm"/>
    <n v="20"/>
    <x v="19"/>
  </r>
  <r>
    <s v="#1508522"/>
    <s v="Maintenance Report"/>
    <s v="10/07/2024 10:49pm"/>
    <s v="Anna  Donahue"/>
    <s v="Island Village"/>
    <s v="O-Onsite Guard"/>
    <m/>
    <x v="32"/>
    <m/>
    <m/>
    <m/>
    <n v="32.711179999999999"/>
    <n v="-117.1533"/>
    <s v="10/07/2024"/>
    <x v="2"/>
    <s v="10:49 pm"/>
    <n v="22"/>
    <x v="21"/>
  </r>
  <r>
    <s v="#1511696"/>
    <s v="Maintenance Report"/>
    <s v="10/09/2024 11:59am"/>
    <s v="Jose Villasenor"/>
    <s v="Island Village"/>
    <s v="O-Onsite Guard"/>
    <m/>
    <x v="32"/>
    <m/>
    <m/>
    <m/>
    <n v="32.711179999999999"/>
    <n v="-117.1533"/>
    <s v="10/09/2024"/>
    <x v="2"/>
    <s v="11:59 am"/>
    <n v="11"/>
    <x v="15"/>
  </r>
  <r>
    <s v="#1516909"/>
    <s v="Maintenance Report"/>
    <s v="10/12/2024 02:57am"/>
    <s v="Seth Collins"/>
    <s v="Island Village"/>
    <s v="O-Onsite Guard"/>
    <m/>
    <x v="32"/>
    <m/>
    <m/>
    <m/>
    <n v="32.711179999999999"/>
    <n v="-117.1533"/>
    <s v="10/12/2024"/>
    <x v="2"/>
    <s v="02:57 am"/>
    <n v="2"/>
    <x v="16"/>
  </r>
  <r>
    <s v="#1518942"/>
    <s v="Maintenance Report"/>
    <s v="10/13/2024 03:05am"/>
    <s v="Christian Corning"/>
    <s v="Island Village"/>
    <s v="O-Onsite Guard"/>
    <m/>
    <x v="32"/>
    <m/>
    <m/>
    <m/>
    <n v="32.711179999999999"/>
    <n v="-117.1533"/>
    <s v="10/13/2024"/>
    <x v="2"/>
    <s v="03:05 am"/>
    <n v="3"/>
    <x v="10"/>
  </r>
  <r>
    <s v="#1520371"/>
    <s v="Maintenance Report"/>
    <s v="10/13/2024 09:29pm"/>
    <s v="Hector Alan Ramirez Hernandez"/>
    <s v="Island Village"/>
    <s v="O-Onsite Guard"/>
    <m/>
    <x v="32"/>
    <m/>
    <m/>
    <m/>
    <n v="32.711179999999999"/>
    <n v="-117.1533"/>
    <s v="10/13/2024"/>
    <x v="2"/>
    <s v="09:29 pm"/>
    <n v="21"/>
    <x v="14"/>
  </r>
  <r>
    <s v="#1521590"/>
    <s v="Maintenance Report"/>
    <s v="10/14/2024 10:06am"/>
    <s v="Jessie James Morgan"/>
    <s v="Island Village"/>
    <s v="O-Onsite Guard"/>
    <m/>
    <x v="32"/>
    <m/>
    <m/>
    <m/>
    <n v="32.711179999999999"/>
    <n v="-117.1533"/>
    <s v="10/14/2024"/>
    <x v="2"/>
    <s v="10:06 am"/>
    <n v="10"/>
    <x v="17"/>
  </r>
  <r>
    <s v="#1521657"/>
    <s v="Maintenance Report"/>
    <s v="10/14/2024 01:35pm"/>
    <s v="Jessie James Morgan"/>
    <s v="Island Village"/>
    <s v="O-Onsite Guard"/>
    <m/>
    <x v="32"/>
    <m/>
    <m/>
    <m/>
    <n v="32.711179999999999"/>
    <n v="-117.1533"/>
    <s v="10/14/2024"/>
    <x v="2"/>
    <s v="01:35 pm"/>
    <n v="13"/>
    <x v="12"/>
  </r>
  <r>
    <s v="#1530749"/>
    <s v="Maintenance Report"/>
    <s v="10/19/2024 05:28pm"/>
    <s v="Daymeion Shield"/>
    <s v="Island Village"/>
    <s v="O-Onsite Guard"/>
    <m/>
    <x v="32"/>
    <m/>
    <m/>
    <m/>
    <n v="32.711179999999999"/>
    <n v="-117.1533"/>
    <s v="10/19/2024"/>
    <x v="2"/>
    <s v="05:28 pm"/>
    <n v="17"/>
    <x v="2"/>
  </r>
  <r>
    <s v="#1532259"/>
    <s v="Maintenance Report"/>
    <s v="10/20/2024 04:23pm"/>
    <s v="Jessie James Morgan"/>
    <s v="Island Village"/>
    <s v="O-Onsite Guard"/>
    <m/>
    <x v="32"/>
    <m/>
    <m/>
    <m/>
    <n v="32.711179999999999"/>
    <n v="-117.1533"/>
    <s v="10/20/2024"/>
    <x v="2"/>
    <s v="04:23 pm"/>
    <n v="16"/>
    <x v="22"/>
  </r>
  <r>
    <s v="#1532623"/>
    <s v="Maintenance Report"/>
    <s v="10/20/2024 09:55pm"/>
    <s v="Ittzel Perez"/>
    <s v="Island Village"/>
    <s v="O-Onsite Guard"/>
    <m/>
    <x v="32"/>
    <m/>
    <m/>
    <m/>
    <n v="32.711179999999999"/>
    <n v="-117.1533"/>
    <s v="10/20/2024"/>
    <x v="2"/>
    <s v="09:55 pm"/>
    <n v="21"/>
    <x v="14"/>
  </r>
  <r>
    <s v="#1534472"/>
    <s v="Maintenance Report"/>
    <s v="10/22/2024 12:20am"/>
    <s v="Anna  Donahue"/>
    <s v="Island Village"/>
    <s v="O-Onsite Guard"/>
    <m/>
    <x v="32"/>
    <m/>
    <m/>
    <m/>
    <n v="32.711179999999999"/>
    <n v="-117.1533"/>
    <s v="10/22/2024"/>
    <x v="2"/>
    <s v="12:20 am"/>
    <n v="0"/>
    <x v="7"/>
  </r>
  <r>
    <s v="#1540449"/>
    <s v="Maintenance Report"/>
    <s v="10/25/2024 05:31pm"/>
    <s v="Jose Villasenor"/>
    <s v="Island Village"/>
    <s v="O-Onsite Guard"/>
    <m/>
    <x v="32"/>
    <m/>
    <m/>
    <m/>
    <n v="32.711179999999999"/>
    <n v="-117.1533"/>
    <s v="10/25/2024"/>
    <x v="2"/>
    <s v="05:31 pm"/>
    <n v="17"/>
    <x v="2"/>
  </r>
  <r>
    <s v="#1540691"/>
    <s v="Maintenance Report"/>
    <s v="10/25/2024 09:48pm"/>
    <s v="Jose Villasenor"/>
    <s v="Island Village"/>
    <s v="O-Onsite Guard"/>
    <m/>
    <x v="32"/>
    <m/>
    <m/>
    <m/>
    <n v="32.711179999999999"/>
    <n v="-117.1533"/>
    <s v="10/25/2024"/>
    <x v="2"/>
    <s v="09:48 pm"/>
    <n v="21"/>
    <x v="14"/>
  </r>
  <r>
    <s v="#1542435"/>
    <s v="Maintenance Report"/>
    <s v="10/27/2024 12:19am"/>
    <s v="Christian Corning"/>
    <s v="Island Village"/>
    <s v="O-Onsite Guard"/>
    <m/>
    <x v="32"/>
    <m/>
    <m/>
    <m/>
    <n v="32.711179999999999"/>
    <n v="-117.1533"/>
    <s v="10/27/2024"/>
    <x v="2"/>
    <s v="12:19 am"/>
    <n v="0"/>
    <x v="7"/>
  </r>
  <r>
    <s v="#1542528"/>
    <s v="Maintenance Report"/>
    <s v="10/27/2024 01:15am"/>
    <s v="Christian Corning"/>
    <s v="Island Village"/>
    <s v="O-Onsite Guard"/>
    <m/>
    <x v="32"/>
    <m/>
    <m/>
    <m/>
    <n v="32.711179999999999"/>
    <n v="-117.1533"/>
    <s v="10/27/2024"/>
    <x v="2"/>
    <s v="01:15 am"/>
    <n v="1"/>
    <x v="0"/>
  </r>
  <r>
    <s v="#1543556"/>
    <s v="Maintenance Report"/>
    <s v="10/27/2024 08:20pm"/>
    <s v="Manuel Zavala"/>
    <s v="Island Village"/>
    <s v="O-Onsite Guard"/>
    <m/>
    <x v="32"/>
    <m/>
    <m/>
    <m/>
    <n v="32.711179999999999"/>
    <n v="-117.1533"/>
    <s v="10/27/2024"/>
    <x v="2"/>
    <s v="08:20 pm"/>
    <n v="20"/>
    <x v="19"/>
  </r>
  <r>
    <s v="#1545577"/>
    <s v="Maintenance Report"/>
    <s v="10/29/2024 02:03am"/>
    <s v="Anna  Donahue"/>
    <s v="Island Village"/>
    <s v="O-Onsite Guard"/>
    <m/>
    <x v="32"/>
    <m/>
    <m/>
    <m/>
    <n v="32.711179999999999"/>
    <n v="-117.1533"/>
    <s v="10/29/2024"/>
    <x v="2"/>
    <s v="02:03 am"/>
    <n v="2"/>
    <x v="16"/>
  </r>
  <r>
    <s v="#1546219"/>
    <s v="Maintenance Report"/>
    <s v="10/29/2024 02:40pm"/>
    <s v="Christian Corning"/>
    <s v="Island Village"/>
    <s v="O-Onsite Guard"/>
    <m/>
    <x v="32"/>
    <m/>
    <m/>
    <m/>
    <n v="32.711179999999999"/>
    <n v="-117.1533"/>
    <s v="10/29/2024"/>
    <x v="2"/>
    <s v="02:40 pm"/>
    <n v="14"/>
    <x v="3"/>
  </r>
  <r>
    <s v="#1546663"/>
    <s v="Maintenance Report"/>
    <s v="10/29/2024 10:02pm"/>
    <s v="Shannon Janeth Clifford"/>
    <s v="Island Village"/>
    <s v="O-Onsite Guard"/>
    <m/>
    <x v="32"/>
    <m/>
    <m/>
    <m/>
    <n v="32.711179999999999"/>
    <n v="-117.1533"/>
    <s v="10/29/2024"/>
    <x v="2"/>
    <s v="10:02 pm"/>
    <n v="22"/>
    <x v="21"/>
  </r>
  <r>
    <s v="#1548503"/>
    <s v="Maintenance Report"/>
    <s v="10/30/2024 11:42pm"/>
    <s v="Shannon Janeth Clifford"/>
    <s v="Island Village"/>
    <s v="O-Onsite Guard"/>
    <m/>
    <x v="32"/>
    <m/>
    <m/>
    <m/>
    <n v="32.711179999999999"/>
    <n v="-117.1533"/>
    <s v="10/30/2024"/>
    <x v="2"/>
    <s v="11:42 pm"/>
    <n v="23"/>
    <x v="4"/>
  </r>
  <r>
    <s v="#1549551"/>
    <s v="Maintenance Report"/>
    <s v="10/31/2024 07:19pm"/>
    <s v="Manuel Zavala"/>
    <s v="Island Village"/>
    <s v="O-Onsite Guard"/>
    <m/>
    <x v="32"/>
    <m/>
    <m/>
    <m/>
    <n v="32.711179999999999"/>
    <n v="-117.1533"/>
    <s v="10/31/2024"/>
    <x v="2"/>
    <s v="07:19 pm"/>
    <n v="19"/>
    <x v="6"/>
  </r>
  <r>
    <s v="#1550609"/>
    <s v="Maintenance Report"/>
    <s v="11/01/2024 02:03pm"/>
    <s v="Jose Villasenor"/>
    <s v="Island Village"/>
    <s v="O-Onsite Guard"/>
    <m/>
    <x v="32"/>
    <m/>
    <m/>
    <m/>
    <n v="32.711179999999999"/>
    <n v="-117.1533"/>
    <s v="11/01/2024"/>
    <x v="3"/>
    <s v="02:03 pm"/>
    <n v="14"/>
    <x v="3"/>
  </r>
  <r>
    <s v="#1550791"/>
    <s v="Maintenance Report"/>
    <s v="11/01/2024 06:44pm"/>
    <s v="Jose Villasenor"/>
    <s v="Island Village"/>
    <s v="O-Onsite Guard"/>
    <m/>
    <x v="32"/>
    <m/>
    <m/>
    <m/>
    <n v="32.711179999999999"/>
    <n v="-117.1533"/>
    <s v="11/01/2024"/>
    <x v="3"/>
    <s v="06:44 pm"/>
    <n v="18"/>
    <x v="11"/>
  </r>
  <r>
    <s v="#1552733"/>
    <s v="Maintenance Report"/>
    <s v="11/03/2024 12:14am"/>
    <s v="Christian Corning"/>
    <s v="Island Village"/>
    <s v="O-Onsite Guard"/>
    <m/>
    <x v="32"/>
    <m/>
    <m/>
    <m/>
    <n v="32.711179999999999"/>
    <n v="-117.1533"/>
    <s v="11/03/2024"/>
    <x v="3"/>
    <s v="12:14 am"/>
    <n v="0"/>
    <x v="7"/>
  </r>
  <r>
    <s v="#1555606"/>
    <s v="Maintenance Report"/>
    <s v="11/05/2024 01:20am"/>
    <s v="Anna  Donahue"/>
    <s v="Island Village"/>
    <s v="O-Onsite Guard"/>
    <m/>
    <x v="32"/>
    <m/>
    <m/>
    <m/>
    <n v="32.711179999999999"/>
    <n v="-117.1533"/>
    <s v="11/05/2024"/>
    <x v="3"/>
    <s v="01:20 am"/>
    <n v="1"/>
    <x v="0"/>
  </r>
  <r>
    <s v="#1556196"/>
    <s v="Maintenance Report"/>
    <s v="11/05/2024 06:49am"/>
    <s v="Jose Villasenor"/>
    <s v="Island Village"/>
    <s v="O-Onsite Guard"/>
    <m/>
    <x v="32"/>
    <m/>
    <m/>
    <m/>
    <n v="32.711179999999999"/>
    <n v="-117.1533"/>
    <s v="11/05/2024"/>
    <x v="3"/>
    <s v="06:49 am"/>
    <n v="6"/>
    <x v="5"/>
  </r>
  <r>
    <s v="#1556374"/>
    <s v="Maintenance Report"/>
    <s v="11/05/2024 02:41pm"/>
    <s v="Christian Corning"/>
    <s v="Island Village"/>
    <s v="O-Onsite Guard"/>
    <m/>
    <x v="32"/>
    <m/>
    <m/>
    <m/>
    <n v="32.711179999999999"/>
    <n v="-117.1533"/>
    <s v="11/05/2024"/>
    <x v="3"/>
    <s v="02:41 pm"/>
    <n v="14"/>
    <x v="3"/>
  </r>
  <r>
    <s v="#1556918"/>
    <s v="Maintenance Report"/>
    <s v="11/05/2024 10:14pm"/>
    <s v="Shannon Janeth Clifford"/>
    <s v="Island Village"/>
    <s v="O-Onsite Guard"/>
    <m/>
    <x v="32"/>
    <m/>
    <m/>
    <m/>
    <n v="32.711179999999999"/>
    <n v="-117.1533"/>
    <s v="11/05/2024"/>
    <x v="3"/>
    <s v="10:14 pm"/>
    <n v="22"/>
    <x v="21"/>
  </r>
  <r>
    <s v="#1559393"/>
    <s v="Maintenance Report"/>
    <s v="11/07/2024 05:43am"/>
    <s v="Kevin Mark Faler"/>
    <s v="Island Village"/>
    <s v="O-Onsite Guard"/>
    <m/>
    <x v="32"/>
    <m/>
    <m/>
    <m/>
    <n v="32.711179999999999"/>
    <n v="-117.1533"/>
    <s v="11/07/2024"/>
    <x v="3"/>
    <s v="05:43 am"/>
    <n v="5"/>
    <x v="20"/>
  </r>
  <r>
    <s v="#1565628"/>
    <s v="Maintenance Report"/>
    <s v="11/11/2024 01:46pm"/>
    <s v="Jose Villasenor"/>
    <s v="Island Village"/>
    <s v="O-Onsite Guard"/>
    <m/>
    <x v="32"/>
    <m/>
    <m/>
    <m/>
    <n v="32.711179999999999"/>
    <n v="-117.1533"/>
    <s v="11/11/2024"/>
    <x v="3"/>
    <s v="01:46 pm"/>
    <n v="13"/>
    <x v="12"/>
  </r>
  <r>
    <s v="#1571450"/>
    <s v="Maintenance Report"/>
    <s v="11/15/2024 06:40am"/>
    <s v="Jose Villasenor"/>
    <s v="Island Village"/>
    <s v="O-Onsite Guard"/>
    <m/>
    <x v="32"/>
    <m/>
    <m/>
    <m/>
    <n v="32.711179999999999"/>
    <n v="-117.1533"/>
    <s v="11/15/2024"/>
    <x v="3"/>
    <s v="06:40 am"/>
    <n v="6"/>
    <x v="5"/>
  </r>
  <r>
    <s v="#1573063"/>
    <s v="Maintenance Report"/>
    <s v="11/16/2024 07:33am"/>
    <s v="Nabeel Akobuan"/>
    <s v="Island Village"/>
    <s v="O-Onsite Guard"/>
    <m/>
    <x v="32"/>
    <m/>
    <m/>
    <m/>
    <n v="32.711179999999999"/>
    <n v="-117.1533"/>
    <s v="11/16/2024"/>
    <x v="3"/>
    <s v="07:33 am"/>
    <n v="7"/>
    <x v="18"/>
  </r>
  <r>
    <s v="#1573441"/>
    <s v="Maintenance Report"/>
    <s v="11/16/2024 06:40pm"/>
    <s v="Marcanthony Daniels"/>
    <s v="Island Village"/>
    <s v="O-Onsite Guard"/>
    <m/>
    <x v="32"/>
    <m/>
    <m/>
    <m/>
    <n v="32.711179999999999"/>
    <n v="-117.1533"/>
    <s v="11/16/2024"/>
    <x v="3"/>
    <s v="06:40 pm"/>
    <n v="18"/>
    <x v="11"/>
  </r>
  <r>
    <s v="#1573649"/>
    <s v="Maintenance Report"/>
    <s v="11/16/2024 10:04pm"/>
    <s v="Marcanthony Daniels"/>
    <s v="Island Village"/>
    <s v="O-Onsite Guard"/>
    <m/>
    <x v="32"/>
    <m/>
    <m/>
    <m/>
    <n v="32.711179999999999"/>
    <n v="-117.1533"/>
    <s v="11/16/2024"/>
    <x v="3"/>
    <s v="10:04 pm"/>
    <n v="22"/>
    <x v="21"/>
  </r>
  <r>
    <s v="#1573679"/>
    <s v="Maintenance Report"/>
    <s v="11/16/2024 10:27pm"/>
    <s v="Christian Corning"/>
    <s v="Island Village"/>
    <s v="O-Onsite Guard"/>
    <m/>
    <x v="32"/>
    <m/>
    <m/>
    <m/>
    <n v="32.711179999999999"/>
    <n v="-117.1533"/>
    <s v="11/16/2024"/>
    <x v="3"/>
    <s v="10:27 pm"/>
    <n v="22"/>
    <x v="21"/>
  </r>
  <r>
    <s v="#1573807"/>
    <s v="Maintenance Report"/>
    <s v="11/16/2024 11:35pm"/>
    <s v="Christian Corning"/>
    <s v="Island Village"/>
    <s v="O-Onsite Guard"/>
    <m/>
    <x v="32"/>
    <m/>
    <m/>
    <m/>
    <n v="32.711179999999999"/>
    <n v="-117.1533"/>
    <s v="11/16/2024"/>
    <x v="3"/>
    <s v="11:35 pm"/>
    <n v="23"/>
    <x v="4"/>
  </r>
  <r>
    <s v="#1574462"/>
    <s v="Maintenance Report"/>
    <s v="11/17/2024 08:23am"/>
    <s v="Nabeel Akobuan"/>
    <s v="Island Village"/>
    <s v="O-Onsite Guard"/>
    <m/>
    <x v="32"/>
    <m/>
    <m/>
    <m/>
    <n v="32.711179999999999"/>
    <n v="-117.1533"/>
    <s v="11/17/2024"/>
    <x v="3"/>
    <s v="08:23 am"/>
    <n v="8"/>
    <x v="13"/>
  </r>
  <r>
    <s v="#1574506"/>
    <s v="Maintenance Report"/>
    <s v="11/17/2024 08:56am"/>
    <s v="Nabeel Akobuan"/>
    <s v="Island Village"/>
    <s v="O-Onsite Guard"/>
    <m/>
    <x v="32"/>
    <m/>
    <m/>
    <m/>
    <n v="32.711179999999999"/>
    <n v="-117.1533"/>
    <s v="11/17/2024"/>
    <x v="3"/>
    <s v="08:56 am"/>
    <n v="8"/>
    <x v="13"/>
  </r>
  <r>
    <s v="#1574857"/>
    <s v="Maintenance Report"/>
    <s v="11/17/2024 04:44pm"/>
    <s v="Hector Alan Ramirez Hernandez"/>
    <s v="Island Village"/>
    <s v="O-Onsite Guard"/>
    <m/>
    <x v="32"/>
    <m/>
    <m/>
    <m/>
    <n v="32.711179999999999"/>
    <n v="-117.1533"/>
    <s v="11/17/2024"/>
    <x v="3"/>
    <s v="04:44 pm"/>
    <n v="16"/>
    <x v="22"/>
  </r>
  <r>
    <s v="#1578989"/>
    <s v="Maintenance Report"/>
    <s v="11/20/2024 01:18pm"/>
    <s v="Jaasiel Lopez Escobar"/>
    <s v="Island Village"/>
    <s v="C-Onsite Guard"/>
    <m/>
    <x v="32"/>
    <m/>
    <m/>
    <m/>
    <n v="32.711179999999999"/>
    <n v="-117.1533"/>
    <s v="11/20/2024"/>
    <x v="3"/>
    <s v="01:18 pm"/>
    <n v="13"/>
    <x v="12"/>
  </r>
  <r>
    <s v="#1582910"/>
    <s v="Maintenance Report"/>
    <s v="11/23/2024 02:04am"/>
    <s v="Seth Collins"/>
    <s v="Island Village"/>
    <s v="C-Onsite Guard"/>
    <m/>
    <x v="32"/>
    <m/>
    <m/>
    <m/>
    <n v="32.711179999999999"/>
    <n v="-117.1533"/>
    <s v="11/23/2024"/>
    <x v="3"/>
    <s v="02:04 am"/>
    <n v="2"/>
    <x v="16"/>
  </r>
  <r>
    <s v="#1584252"/>
    <s v="Maintenance Report"/>
    <s v="11/23/2024 11:43pm"/>
    <s v="Christian Corning"/>
    <s v="Island Village"/>
    <s v="C-Onsite Guard"/>
    <m/>
    <x v="32"/>
    <m/>
    <m/>
    <m/>
    <n v="32.711179999999999"/>
    <n v="-117.1533"/>
    <s v="11/23/2024"/>
    <x v="3"/>
    <s v="11:43 pm"/>
    <n v="23"/>
    <x v="4"/>
  </r>
  <r>
    <s v="#1589511"/>
    <s v="Maintenance Report"/>
    <s v="11/27/2024 02:19pm"/>
    <s v="Shannon Janeth Clifford"/>
    <s v="Island Village"/>
    <s v="C-Onsite Guard"/>
    <m/>
    <x v="32"/>
    <m/>
    <m/>
    <m/>
    <n v="32.711179999999999"/>
    <n v="-117.1533"/>
    <s v="11/27/2024"/>
    <x v="3"/>
    <s v="02:19 pm"/>
    <n v="14"/>
    <x v="3"/>
  </r>
  <r>
    <s v="#1593015"/>
    <s v="Maintenance Report"/>
    <s v="11/29/2024 08:08pm"/>
    <s v="Javon Tareeq Williams"/>
    <s v="Island Village"/>
    <s v="C-Onsite Guard"/>
    <m/>
    <x v="32"/>
    <m/>
    <m/>
    <m/>
    <n v="32.711179999999999"/>
    <n v="-117.1533"/>
    <s v="11/29/2024"/>
    <x v="3"/>
    <s v="08:08 pm"/>
    <n v="20"/>
    <x v="19"/>
  </r>
  <r>
    <s v="#1594058"/>
    <s v="Maintenance Report"/>
    <s v="11/30/2024 06:16am"/>
    <s v="Nabeel Akobuan"/>
    <s v="Island Village"/>
    <s v="C-Onsite Guard"/>
    <m/>
    <x v="32"/>
    <m/>
    <m/>
    <m/>
    <n v="32.711179999999999"/>
    <n v="-117.1533"/>
    <s v="11/30/2024"/>
    <x v="3"/>
    <s v="06:16 am"/>
    <n v="6"/>
    <x v="5"/>
  </r>
  <r>
    <s v="#1594624"/>
    <s v="Maintenance Report"/>
    <s v="11/30/2024 06:28pm"/>
    <s v="Marcanthony Daniels"/>
    <s v="Island Village"/>
    <s v="C-Onsite Guard"/>
    <m/>
    <x v="32"/>
    <m/>
    <m/>
    <m/>
    <n v="32.711179999999999"/>
    <n v="-117.1533"/>
    <s v="11/30/2024"/>
    <x v="3"/>
    <s v="06:28 pm"/>
    <n v="18"/>
    <x v="11"/>
  </r>
  <r>
    <s v="#1594708"/>
    <s v="Maintenance Report"/>
    <s v="11/30/2024 08:15pm"/>
    <s v="Marcanthony Daniels"/>
    <s v="Island Village"/>
    <s v="C-Onsite Guard"/>
    <m/>
    <x v="32"/>
    <m/>
    <m/>
    <m/>
    <n v="32.711179999999999"/>
    <n v="-117.1533"/>
    <s v="11/30/2024"/>
    <x v="3"/>
    <s v="08:15 pm"/>
    <n v="20"/>
    <x v="19"/>
  </r>
  <r>
    <s v="#1595672"/>
    <s v="Island Village Incident Report"/>
    <s v="12/01/2024 08:32am"/>
    <s v="Nabeel Akobuan"/>
    <s v="Island Village"/>
    <s v="C-Onsite Guard"/>
    <m/>
    <x v="21"/>
    <m/>
    <m/>
    <m/>
    <n v="32.711179999999999"/>
    <n v="-117.1533"/>
    <s v="12/01/2024"/>
    <x v="4"/>
    <s v="08:32 am"/>
    <n v="8"/>
    <x v="13"/>
  </r>
  <r>
    <s v="#1595752"/>
    <s v="Island Village Incident Report"/>
    <s v="12/01/2024 10:40am"/>
    <s v="Nabeel Akobuan"/>
    <s v="Island Village"/>
    <s v="C-Onsite Guard"/>
    <m/>
    <x v="5"/>
    <m/>
    <m/>
    <m/>
    <n v="32.711179999999999"/>
    <n v="-117.1533"/>
    <s v="12/01/2024"/>
    <x v="4"/>
    <s v="10:40 am"/>
    <n v="10"/>
    <x v="17"/>
  </r>
  <r>
    <s v="#1595921"/>
    <s v="Island Village Incident Report"/>
    <s v="12/01/2024 01:49pm"/>
    <s v="Nabeel Akobuan"/>
    <s v="Island Village"/>
    <s v="C-Onsite Guard"/>
    <m/>
    <x v="21"/>
    <m/>
    <m/>
    <m/>
    <n v="32.711179999999999"/>
    <n v="-117.1533"/>
    <s v="12/01/2024"/>
    <x v="4"/>
    <s v="01:49 pm"/>
    <n v="13"/>
    <x v="12"/>
  </r>
  <r>
    <s v="#1596144"/>
    <s v="Maintenance Report"/>
    <s v="12/01/2024 06:25pm"/>
    <s v="Marcanthony Daniels"/>
    <s v="Island Village"/>
    <s v="C-Onsite Guard"/>
    <m/>
    <x v="32"/>
    <m/>
    <m/>
    <m/>
    <n v="32.711179999999999"/>
    <n v="-117.1533"/>
    <s v="12/01/2024"/>
    <x v="4"/>
    <s v="06:25 pm"/>
    <n v="18"/>
    <x v="11"/>
  </r>
  <r>
    <s v="#1596150"/>
    <s v="Maintenance Report"/>
    <s v="12/01/2024 06:39pm"/>
    <s v="Marcanthony Daniels"/>
    <s v="Island Village"/>
    <s v="C-Onsite Guard"/>
    <m/>
    <x v="32"/>
    <m/>
    <m/>
    <m/>
    <n v="32.711179999999999"/>
    <n v="-117.1533"/>
    <s v="12/01/2024"/>
    <x v="4"/>
    <s v="06:39 pm"/>
    <n v="18"/>
    <x v="11"/>
  </r>
  <r>
    <s v="#1596285"/>
    <s v="Maintenance Report"/>
    <s v="12/01/2024 08:59pm"/>
    <s v="Shannon Janeth Clifford"/>
    <s v="Island Village"/>
    <s v="C-Onsite Guard"/>
    <m/>
    <x v="32"/>
    <m/>
    <m/>
    <m/>
    <n v="32.711179999999999"/>
    <n v="-117.1533"/>
    <s v="12/01/2024"/>
    <x v="4"/>
    <s v="08:59 pm"/>
    <n v="20"/>
    <x v="19"/>
  </r>
  <r>
    <s v="#1596472"/>
    <s v="Maintenance Report"/>
    <s v="12/01/2024 10:47pm"/>
    <s v="Shannon Janeth Clifford"/>
    <s v="Island Village"/>
    <s v="C-Onsite Guard"/>
    <m/>
    <x v="32"/>
    <m/>
    <m/>
    <m/>
    <n v="32.711179999999999"/>
    <n v="-117.1533"/>
    <s v="12/01/2024"/>
    <x v="4"/>
    <s v="10:47 pm"/>
    <n v="22"/>
    <x v="21"/>
  </r>
  <r>
    <s v="#1597010"/>
    <s v="Maintenance Report"/>
    <s v="12/02/2024 06:38am"/>
    <s v="Jose Villasenor"/>
    <s v="Island Village"/>
    <s v="C-Onsite Guard"/>
    <m/>
    <x v="32"/>
    <m/>
    <m/>
    <m/>
    <n v="32.711179999999999"/>
    <n v="-117.1533"/>
    <s v="12/02/2024"/>
    <x v="4"/>
    <s v="06:38 am"/>
    <n v="6"/>
    <x v="5"/>
  </r>
  <r>
    <s v="#1597179"/>
    <s v="Island Village Incident Report"/>
    <s v="12/02/2024 11:15am"/>
    <s v="Jose Villasenor"/>
    <s v="Island Village"/>
    <s v="C-Onsite Guard"/>
    <m/>
    <x v="15"/>
    <m/>
    <m/>
    <m/>
    <n v="32.711179999999999"/>
    <n v="-117.1533"/>
    <s v="12/02/2024"/>
    <x v="4"/>
    <s v="11:15 am"/>
    <n v="11"/>
    <x v="15"/>
  </r>
  <r>
    <s v="#1597217"/>
    <s v="Island Village Incident Report"/>
    <s v="12/02/2024 01:48pm"/>
    <s v="Jose Villasenor"/>
    <s v="Island Village"/>
    <s v="C-Onsite Guard"/>
    <m/>
    <x v="5"/>
    <m/>
    <m/>
    <m/>
    <n v="32.711179999999999"/>
    <n v="-117.1533"/>
    <s v="12/02/2024"/>
    <x v="4"/>
    <s v="01:48 pm"/>
    <n v="13"/>
    <x v="12"/>
  </r>
  <r>
    <s v="#1597326"/>
    <s v="Island Village Incident Report"/>
    <s v="12/02/2024 02:56pm"/>
    <s v="Marcanthony Daniels"/>
    <s v="Island Village"/>
    <m/>
    <m/>
    <x v="25"/>
    <m/>
    <m/>
    <m/>
    <n v="32.711179999999999"/>
    <n v="-117.1533"/>
    <s v="12/02/2024"/>
    <x v="4"/>
    <s v="02:56 pm"/>
    <n v="14"/>
    <x v="3"/>
  </r>
  <r>
    <s v="#1597558"/>
    <s v="Maintenance Report"/>
    <s v="12/02/2024 08:11pm"/>
    <s v="Anna  Donahue"/>
    <s v="Island Village"/>
    <s v="C-Onsite Guard"/>
    <m/>
    <x v="32"/>
    <m/>
    <m/>
    <m/>
    <n v="32.711179999999999"/>
    <n v="-117.1533"/>
    <s v="12/02/2024"/>
    <x v="4"/>
    <s v="08:11 pm"/>
    <n v="20"/>
    <x v="19"/>
  </r>
  <r>
    <s v="#1597728"/>
    <s v="Maintenance Report"/>
    <s v="12/02/2024 10:15pm"/>
    <s v="Anna  Donahue"/>
    <s v="Island Village"/>
    <s v="C-Onsite Guard"/>
    <m/>
    <x v="32"/>
    <m/>
    <m/>
    <m/>
    <n v="32.711179999999999"/>
    <n v="-117.1533"/>
    <s v="12/02/2024"/>
    <x v="4"/>
    <s v="10:15 pm"/>
    <n v="22"/>
    <x v="21"/>
  </r>
  <r>
    <s v="#1598250"/>
    <s v="Island Village Incident Report"/>
    <s v="12/03/2024 01:56am"/>
    <s v="Kevin Mark Faler"/>
    <s v="Island Village"/>
    <s v="C-Onsite Guard"/>
    <m/>
    <x v="3"/>
    <m/>
    <m/>
    <m/>
    <n v="32.711179999999999"/>
    <n v="-117.1533"/>
    <s v="12/03/2024"/>
    <x v="4"/>
    <s v="01:56 am"/>
    <n v="1"/>
    <x v="0"/>
  </r>
  <r>
    <s v="#1598279"/>
    <s v="Island Village Incident Report"/>
    <s v="12/03/2024 02:17am"/>
    <s v="Kevin Mark Faler"/>
    <s v="Island Village"/>
    <s v="C-Onsite Guard"/>
    <m/>
    <x v="33"/>
    <m/>
    <m/>
    <m/>
    <n v="32.711179999999999"/>
    <n v="-117.1533"/>
    <s v="12/03/2024"/>
    <x v="4"/>
    <s v="02:17 am"/>
    <n v="2"/>
    <x v="16"/>
  </r>
  <r>
    <s v="#1598444"/>
    <s v="Island Village Incident Report"/>
    <s v="12/03/2024 03:57am"/>
    <s v="Kevin Mark Faler"/>
    <s v="Island Village"/>
    <s v="C-Onsite Guard"/>
    <m/>
    <x v="5"/>
    <m/>
    <m/>
    <m/>
    <n v="32.711179999999999"/>
    <n v="-117.1533"/>
    <s v="12/03/2024"/>
    <x v="4"/>
    <s v="03:57 am"/>
    <n v="3"/>
    <x v="10"/>
  </r>
  <r>
    <s v="#1598656"/>
    <s v="Island Village Incident Report"/>
    <s v="12/03/2024 07:17am"/>
    <s v="Jose Villasenor"/>
    <s v="Island Village"/>
    <s v="C-Onsite Guard"/>
    <m/>
    <x v="14"/>
    <m/>
    <m/>
    <m/>
    <n v="32.711179999999999"/>
    <n v="-117.1533"/>
    <s v="12/03/2024"/>
    <x v="4"/>
    <s v="07:17 am"/>
    <n v="7"/>
    <x v="18"/>
  </r>
  <r>
    <s v="#1598736"/>
    <s v="Island Village Incident Report"/>
    <s v="12/03/2024 10:45am"/>
    <s v="Jose Villasenor"/>
    <s v="Island Village"/>
    <s v="C-Onsite Guard"/>
    <m/>
    <x v="29"/>
    <m/>
    <m/>
    <m/>
    <n v="32.711179999999999"/>
    <n v="-117.1533"/>
    <s v="12/03/2024"/>
    <x v="4"/>
    <s v="10:45 am"/>
    <n v="10"/>
    <x v="17"/>
  </r>
  <r>
    <s v="#1598856"/>
    <s v="Island Village Incident Report"/>
    <s v="12/03/2024 03:27pm"/>
    <s v="Samantha Resendiz"/>
    <s v="Island Village"/>
    <s v="C-Onsite Guard"/>
    <m/>
    <x v="1"/>
    <m/>
    <m/>
    <m/>
    <n v="32.711179999999999"/>
    <n v="-117.1533"/>
    <s v="12/03/2024"/>
    <x v="4"/>
    <s v="03:27 pm"/>
    <n v="15"/>
    <x v="1"/>
  </r>
  <r>
    <s v="#1598899"/>
    <s v="Island Village Incident Report"/>
    <s v="12/03/2024 05:02pm"/>
    <s v="Samantha Resendiz"/>
    <s v="Island Village"/>
    <s v="C-Onsite Guard"/>
    <m/>
    <x v="18"/>
    <m/>
    <m/>
    <m/>
    <n v="32.711179999999999"/>
    <n v="-117.1533"/>
    <s v="12/03/2024"/>
    <x v="4"/>
    <s v="05:02 pm"/>
    <n v="17"/>
    <x v="2"/>
  </r>
  <r>
    <s v="#1598963"/>
    <s v="Island Village Incident Report"/>
    <s v="12/03/2024 05:53pm"/>
    <s v="Samantha Resendiz"/>
    <s v="Island Village"/>
    <s v="C-Onsite Guard"/>
    <m/>
    <x v="21"/>
    <m/>
    <m/>
    <m/>
    <n v="32.711179999999999"/>
    <n v="-117.1533"/>
    <s v="12/03/2024"/>
    <x v="4"/>
    <s v="05:53 pm"/>
    <n v="17"/>
    <x v="2"/>
  </r>
  <r>
    <s v="#1600344"/>
    <s v="Maintenance Report"/>
    <s v="12/04/2024 12:08pm"/>
    <s v="Jose Villasenor"/>
    <s v="Island Village"/>
    <s v="C-Onsite Guard"/>
    <m/>
    <x v="32"/>
    <m/>
    <m/>
    <m/>
    <n v="32.711179999999999"/>
    <n v="-117.1533"/>
    <s v="12/04/2024"/>
    <x v="4"/>
    <s v="12:08 pm"/>
    <n v="12"/>
    <x v="9"/>
  </r>
  <r>
    <s v="#1600355"/>
    <s v="Island Village Incident Report"/>
    <s v="12/04/2024 12:35pm"/>
    <s v="Jose Villasenor"/>
    <s v="Island Village"/>
    <s v="C-Onsite Guard"/>
    <m/>
    <x v="8"/>
    <m/>
    <m/>
    <m/>
    <n v="32.711179999999999"/>
    <n v="-117.1533"/>
    <s v="12/04/2024"/>
    <x v="4"/>
    <s v="12:35 pm"/>
    <n v="12"/>
    <x v="9"/>
  </r>
  <r>
    <s v="#1600484"/>
    <s v="Island Village Incident Report"/>
    <s v="12/04/2024 05:23pm"/>
    <s v="Christian Corning"/>
    <s v="Island Village"/>
    <s v="C-Onsite Guard"/>
    <m/>
    <x v="31"/>
    <m/>
    <m/>
    <m/>
    <n v="32.711179999999999"/>
    <n v="-117.1533"/>
    <s v="12/04/2024"/>
    <x v="4"/>
    <s v="05:23 pm"/>
    <n v="17"/>
    <x v="2"/>
  </r>
  <r>
    <s v="#1600613"/>
    <s v="Maintenance Report"/>
    <s v="12/04/2024 08:12pm"/>
    <s v="Samantha Resendiz"/>
    <s v="Island Village"/>
    <s v="C-Onsite Guard"/>
    <m/>
    <x v="32"/>
    <m/>
    <m/>
    <m/>
    <n v="32.711179999999999"/>
    <n v="-117.1533"/>
    <s v="12/04/2024"/>
    <x v="4"/>
    <s v="08:12 pm"/>
    <n v="20"/>
    <x v="19"/>
  </r>
  <r>
    <s v="#1600694"/>
    <s v="Island Village Incident Report"/>
    <s v="12/04/2024 09:34pm"/>
    <s v="Christian Corning"/>
    <s v="Island Village"/>
    <s v="C-Onsite Guard"/>
    <m/>
    <x v="5"/>
    <m/>
    <m/>
    <m/>
    <n v="32.711179999999999"/>
    <n v="-117.1533"/>
    <s v="12/04/2024"/>
    <x v="4"/>
    <s v="09:34 pm"/>
    <n v="21"/>
    <x v="14"/>
  </r>
  <r>
    <s v="#1601222"/>
    <s v="Maintenance Report"/>
    <s v="12/05/2024 02:05am"/>
    <s v="Samantha Resendiz"/>
    <s v="Island Village"/>
    <s v="C-Onsite Guard"/>
    <m/>
    <x v="32"/>
    <m/>
    <m/>
    <m/>
    <n v="32.711179999999999"/>
    <n v="-117.1533"/>
    <s v="12/05/2024"/>
    <x v="4"/>
    <s v="02:05 am"/>
    <n v="2"/>
    <x v="16"/>
  </r>
  <r>
    <s v="#1601429"/>
    <s v="Island Village Incident Report"/>
    <s v="12/05/2024 03:48am"/>
    <s v="Samantha Resendiz"/>
    <s v="Island Village"/>
    <s v="C-Onsite Guard"/>
    <m/>
    <x v="0"/>
    <m/>
    <m/>
    <m/>
    <n v="32.711179999999999"/>
    <n v="-117.1533"/>
    <s v="12/05/2024"/>
    <x v="4"/>
    <s v="03:48 am"/>
    <n v="3"/>
    <x v="10"/>
  </r>
  <r>
    <s v="#1601726"/>
    <s v="Island Village Incident Report"/>
    <s v="12/05/2024 12:01pm"/>
    <s v="Hector Alan Ramirez Hernandez"/>
    <s v="Island Village"/>
    <s v="C-Onsite Guard"/>
    <m/>
    <x v="8"/>
    <m/>
    <m/>
    <m/>
    <n v="32.711179999999999"/>
    <n v="-117.1533"/>
    <s v="12/05/2024"/>
    <x v="4"/>
    <s v="12:01 pm"/>
    <n v="12"/>
    <x v="9"/>
  </r>
  <r>
    <s v="#1601733"/>
    <s v="Island Village Incident Report"/>
    <s v="12/05/2024 12:10pm"/>
    <s v="Hector Alan Ramirez Hernandez"/>
    <s v="Island Village"/>
    <s v="C-Onsite Guard"/>
    <m/>
    <x v="13"/>
    <m/>
    <m/>
    <m/>
    <n v="32.711179999999999"/>
    <n v="-117.1533"/>
    <s v="12/05/2024"/>
    <x v="4"/>
    <s v="12:10 pm"/>
    <n v="12"/>
    <x v="9"/>
  </r>
  <r>
    <s v="#1601872"/>
    <s v="Island Village Incident Report"/>
    <s v="12/05/2024 04:47pm"/>
    <s v="Marcanthony Daniels"/>
    <s v="Island Village"/>
    <s v="C-Onsite Guard"/>
    <m/>
    <x v="14"/>
    <m/>
    <m/>
    <m/>
    <n v="32.711179999999999"/>
    <n v="-117.1533"/>
    <s v="12/05/2024"/>
    <x v="4"/>
    <s v="04:47 pm"/>
    <n v="16"/>
    <x v="22"/>
  </r>
  <r>
    <s v="#1602942"/>
    <s v="Island Village Incident Report"/>
    <s v="12/06/2024 05:40am"/>
    <s v="Terrance Trent  Murrell"/>
    <s v="Island Village"/>
    <s v="C-Onsite Guard"/>
    <m/>
    <x v="7"/>
    <m/>
    <m/>
    <m/>
    <n v="32.711179999999999"/>
    <n v="-117.1533"/>
    <s v="12/06/2024"/>
    <x v="4"/>
    <s v="05:40 am"/>
    <n v="5"/>
    <x v="20"/>
  </r>
  <r>
    <s v="#1602947"/>
    <s v="Island Village Incident Report"/>
    <s v="12/06/2024 05:48am"/>
    <s v="Terrance Trent  Murrell"/>
    <s v="Island Village"/>
    <s v="C-Onsite Guard"/>
    <m/>
    <x v="7"/>
    <m/>
    <m/>
    <m/>
    <n v="32.711179999999999"/>
    <n v="-117.1533"/>
    <s v="12/06/2024"/>
    <x v="4"/>
    <s v="05:48 am"/>
    <n v="5"/>
    <x v="20"/>
  </r>
  <r>
    <s v="#1603063"/>
    <s v="Island Village Incident Report"/>
    <s v="12/06/2024 11:15am"/>
    <s v="Hector Alan Ramirez Hernandez"/>
    <s v="Island Village"/>
    <s v="C-Onsite Guard"/>
    <m/>
    <x v="3"/>
    <m/>
    <m/>
    <m/>
    <n v="32.711179999999999"/>
    <n v="-117.1533"/>
    <s v="12/06/2024"/>
    <x v="4"/>
    <s v="11:15 am"/>
    <n v="11"/>
    <x v="15"/>
  </r>
  <r>
    <s v="#1603074"/>
    <s v="Island Village Incident Report"/>
    <s v="12/06/2024 11:32am"/>
    <s v="Hector Alan Ramirez Hernandez"/>
    <s v="Island Village"/>
    <s v="C-Onsite Guard"/>
    <m/>
    <x v="15"/>
    <m/>
    <m/>
    <m/>
    <n v="32.711179999999999"/>
    <n v="-117.1533"/>
    <s v="12/06/2024"/>
    <x v="4"/>
    <s v="11:32 am"/>
    <n v="11"/>
    <x v="15"/>
  </r>
  <r>
    <s v="#1603101"/>
    <s v="Island Village Incident Report"/>
    <s v="12/06/2024 01:28pm"/>
    <s v="Hector Alan Ramirez Hernandez"/>
    <s v="Island Village"/>
    <s v="C-Onsite Guard"/>
    <m/>
    <x v="15"/>
    <m/>
    <m/>
    <m/>
    <n v="32.711179999999999"/>
    <n v="-117.1533"/>
    <s v="12/06/2024"/>
    <x v="4"/>
    <s v="01:28 pm"/>
    <n v="13"/>
    <x v="12"/>
  </r>
  <r>
    <s v="#1603831"/>
    <s v="Island Village Incident Report"/>
    <s v="12/07/2024 12:18am"/>
    <s v="Javon Tareeq Williams"/>
    <s v="Island Village"/>
    <s v="C-Onsite Guard"/>
    <m/>
    <x v="4"/>
    <m/>
    <m/>
    <m/>
    <n v="32.711179999999999"/>
    <n v="-117.1533"/>
    <s v="12/07/2024"/>
    <x v="4"/>
    <s v="12:18 am"/>
    <n v="0"/>
    <x v="7"/>
  </r>
  <r>
    <s v="#1605153"/>
    <s v="Island Village Incident Report"/>
    <s v="12/07/2024 11:46pm"/>
    <s v="Samantha Resendiz"/>
    <s v="Island Village"/>
    <s v="C-Onsite Guard"/>
    <m/>
    <x v="15"/>
    <m/>
    <m/>
    <m/>
    <n v="32.711179999999999"/>
    <n v="-117.1533"/>
    <s v="12/07/2024"/>
    <x v="4"/>
    <s v="11:46 pm"/>
    <n v="23"/>
    <x v="4"/>
  </r>
  <r>
    <s v="#1606266"/>
    <s v="Emergency Response Incident Form (Island Village)"/>
    <s v="12/08/2024 02:56pm"/>
    <s v="Marcanthony Daniels"/>
    <s v="Island Village"/>
    <s v="C-Onsite Guard"/>
    <m/>
    <x v="5"/>
    <m/>
    <m/>
    <m/>
    <n v="32.711179999999999"/>
    <n v="-117.1533"/>
    <s v="12/08/2024"/>
    <x v="4"/>
    <s v="02:56 pm"/>
    <n v="14"/>
    <x v="3"/>
  </r>
  <r>
    <s v="#1606857"/>
    <s v="Island Village Incident Report"/>
    <s v="12/09/2024 12:11am"/>
    <s v="Shannon Janeth Clifford"/>
    <s v="Island Village"/>
    <s v="C-Onsite Guard"/>
    <m/>
    <x v="31"/>
    <m/>
    <m/>
    <m/>
    <n v="32.711179999999999"/>
    <n v="-117.1533"/>
    <s v="12/09/2024"/>
    <x v="4"/>
    <s v="12:11 am"/>
    <n v="0"/>
    <x v="7"/>
  </r>
  <r>
    <s v="#1606863"/>
    <s v="Island Village Incident Report"/>
    <s v="12/09/2024 12:14am"/>
    <s v="Manulette Bucot"/>
    <s v="Island Village"/>
    <m/>
    <m/>
    <x v="16"/>
    <m/>
    <m/>
    <m/>
    <n v="32.711179999999999"/>
    <n v="-117.1533"/>
    <s v="12/09/2024"/>
    <x v="4"/>
    <s v="12:14 am"/>
    <n v="0"/>
    <x v="7"/>
  </r>
  <r>
    <s v="#1607030"/>
    <s v="Island Village Incident Report"/>
    <s v="12/09/2024 02:01am"/>
    <s v="Shannon Janeth Clifford"/>
    <s v="Island Village"/>
    <s v="C-Onsite Guard"/>
    <m/>
    <x v="13"/>
    <m/>
    <m/>
    <m/>
    <n v="32.711179999999999"/>
    <n v="-117.1533"/>
    <s v="12/09/2024"/>
    <x v="4"/>
    <s v="02:01 am"/>
    <n v="2"/>
    <x v="16"/>
  </r>
  <r>
    <s v="#1607242"/>
    <s v="Maintenance Report"/>
    <s v="12/09/2024 04:23am"/>
    <s v="Javon Tareeq Williams"/>
    <s v="Island Village"/>
    <s v="C-Onsite Guard"/>
    <m/>
    <x v="32"/>
    <m/>
    <m/>
    <m/>
    <n v="32.711179999999999"/>
    <n v="-117.1533"/>
    <s v="12/09/2024"/>
    <x v="4"/>
    <s v="04:23 am"/>
    <n v="4"/>
    <x v="23"/>
  </r>
  <r>
    <s v="#1607478"/>
    <s v="Island Village Incident Report"/>
    <s v="12/09/2024 01:23pm"/>
    <s v="Jose Villasenor"/>
    <s v="Island Village"/>
    <s v="C-Onsite Guard"/>
    <m/>
    <x v="7"/>
    <m/>
    <m/>
    <m/>
    <n v="32.711179999999999"/>
    <n v="-117.1533"/>
    <s v="12/09/2024"/>
    <x v="4"/>
    <s v="01:23 pm"/>
    <n v="13"/>
    <x v="12"/>
  </r>
  <r>
    <s v="#1607488"/>
    <s v="Emergency Response Incident Form (Island Village)"/>
    <s v="12/09/2024 02:22pm"/>
    <s v="Marcanthony Daniels"/>
    <s v="Island Village"/>
    <m/>
    <m/>
    <x v="5"/>
    <m/>
    <m/>
    <m/>
    <n v="32.711179999999999"/>
    <n v="-117.1533"/>
    <s v="12/09/2024"/>
    <x v="4"/>
    <s v="02:22 pm"/>
    <n v="14"/>
    <x v="3"/>
  </r>
  <r>
    <s v="#1608057"/>
    <s v="Island Village Incident Report"/>
    <s v="12/09/2024 11:48pm"/>
    <s v="Kevin Mark Faler"/>
    <s v="Island Village"/>
    <s v="C-Onsite Guard"/>
    <m/>
    <x v="14"/>
    <m/>
    <m/>
    <m/>
    <n v="32.711179999999999"/>
    <n v="-117.1533"/>
    <s v="12/09/2024"/>
    <x v="4"/>
    <s v="11:48 pm"/>
    <n v="23"/>
    <x v="4"/>
  </r>
  <r>
    <s v="#1608258"/>
    <s v="Island Village Incident Report"/>
    <s v="12/10/2024 01:38am"/>
    <s v="Kevin Mark Faler"/>
    <s v="Island Village"/>
    <s v="C-Onsite Guard"/>
    <m/>
    <x v="20"/>
    <m/>
    <m/>
    <m/>
    <n v="32.711179999999999"/>
    <n v="-117.1533"/>
    <s v="12/10/2024"/>
    <x v="4"/>
    <s v="01:38 am"/>
    <n v="1"/>
    <x v="0"/>
  </r>
  <r>
    <s v="#1608506"/>
    <s v="Island Village Incident Report"/>
    <s v="12/10/2024 03:37am"/>
    <s v="Manulette Bucot"/>
    <s v="Island Village"/>
    <m/>
    <m/>
    <x v="16"/>
    <m/>
    <m/>
    <m/>
    <n v="32.711179999999999"/>
    <n v="-117.1533"/>
    <s v="12/10/2024"/>
    <x v="4"/>
    <s v="03:37 am"/>
    <n v="3"/>
    <x v="10"/>
  </r>
  <r>
    <s v="#1608699"/>
    <s v="Island Village Incident Report"/>
    <s v="12/10/2024 07:01am"/>
    <s v="Jose Villasenor"/>
    <s v="Island Village"/>
    <s v="C-Onsite Guard"/>
    <m/>
    <x v="8"/>
    <m/>
    <m/>
    <m/>
    <n v="32.711179999999999"/>
    <n v="-117.1533"/>
    <s v="12/10/2024"/>
    <x v="4"/>
    <s v="07:01 am"/>
    <n v="7"/>
    <x v="18"/>
  </r>
  <r>
    <s v="#1608756"/>
    <s v="Island Village Incident Report"/>
    <s v="12/10/2024 10:31am"/>
    <s v="Jose Villasenor"/>
    <s v="Island Village"/>
    <s v="C-Onsite Guard"/>
    <m/>
    <x v="8"/>
    <m/>
    <m/>
    <m/>
    <n v="32.711179999999999"/>
    <n v="-117.1533"/>
    <s v="12/10/2024"/>
    <x v="4"/>
    <s v="10:31 am"/>
    <n v="10"/>
    <x v="17"/>
  </r>
  <r>
    <s v="#1608764"/>
    <s v="Island Village Incident Report"/>
    <s v="12/10/2024 11:42am"/>
    <s v="Jose Villasenor"/>
    <s v="Island Village"/>
    <s v="C-Onsite Guard"/>
    <m/>
    <x v="1"/>
    <m/>
    <m/>
    <m/>
    <n v="32.711179999999999"/>
    <n v="-117.1533"/>
    <s v="12/10/2024"/>
    <x v="4"/>
    <s v="11:42 am"/>
    <n v="11"/>
    <x v="15"/>
  </r>
  <r>
    <s v="#1608888"/>
    <s v="Island Village Incident Report"/>
    <s v="12/10/2024 04:54pm"/>
    <s v="Samantha Resendiz"/>
    <s v="Island Village"/>
    <s v="C-Onsite Guard"/>
    <m/>
    <x v="30"/>
    <m/>
    <m/>
    <m/>
    <n v="32.711179999999999"/>
    <n v="-117.1533"/>
    <s v="12/10/2024"/>
    <x v="4"/>
    <s v="04:54 pm"/>
    <n v="16"/>
    <x v="22"/>
  </r>
  <r>
    <s v="#1608998"/>
    <s v="Island Village Incident Report"/>
    <s v="12/10/2024 08:17pm"/>
    <s v="Samantha Resendiz"/>
    <s v="Island Village"/>
    <s v="C-Onsite Guard"/>
    <m/>
    <x v="6"/>
    <m/>
    <m/>
    <m/>
    <n v="32.711179999999999"/>
    <n v="-117.1533"/>
    <s v="12/10/2024"/>
    <x v="4"/>
    <s v="08:17 pm"/>
    <n v="20"/>
    <x v="19"/>
  </r>
  <r>
    <s v="#1609478"/>
    <s v="Island Village Incident Report"/>
    <s v="12/11/2024 12:22am"/>
    <s v="Kevin Mark Faler"/>
    <s v="Island Village"/>
    <s v="C-Onsite Guard"/>
    <m/>
    <x v="14"/>
    <m/>
    <m/>
    <m/>
    <n v="32.711179999999999"/>
    <n v="-117.1533"/>
    <s v="12/11/2024"/>
    <x v="4"/>
    <s v="12:22 am"/>
    <n v="0"/>
    <x v="7"/>
  </r>
  <r>
    <s v="#1610269"/>
    <s v="Island Village Incident Report"/>
    <s v="12/11/2024 12:33pm"/>
    <s v="Wesley Reusche"/>
    <s v="Island Village"/>
    <s v="C-Onsite Guard"/>
    <m/>
    <x v="30"/>
    <m/>
    <m/>
    <m/>
    <n v="32.711179999999999"/>
    <n v="-117.1533"/>
    <s v="12/11/2024"/>
    <x v="4"/>
    <s v="12:33 pm"/>
    <n v="12"/>
    <x v="9"/>
  </r>
  <r>
    <s v="#1610275"/>
    <s v="Island Village Incident Report"/>
    <s v="12/11/2024 12:52pm"/>
    <s v="Jesus Moreno Cano"/>
    <s v="Island Village"/>
    <s v="C-Onsite Guard"/>
    <m/>
    <x v="19"/>
    <m/>
    <m/>
    <m/>
    <n v="32.711179999999999"/>
    <n v="-117.1533"/>
    <s v="12/11/2024"/>
    <x v="4"/>
    <s v="12:52 pm"/>
    <n v="12"/>
    <x v="9"/>
  </r>
  <r>
    <s v="#1610331"/>
    <s v="Maintenance Report"/>
    <s v="12/11/2024 02:32pm"/>
    <s v="Christian Corning"/>
    <s v="Island Village"/>
    <s v="C-Onsite Guard"/>
    <m/>
    <x v="32"/>
    <m/>
    <m/>
    <m/>
    <n v="32.711179999999999"/>
    <n v="-117.1533"/>
    <s v="12/11/2024"/>
    <x v="4"/>
    <s v="02:32 pm"/>
    <n v="14"/>
    <x v="3"/>
  </r>
  <r>
    <s v="#1610357"/>
    <s v="Maintenance Report"/>
    <s v="12/11/2024 03:20pm"/>
    <s v="Christian Corning"/>
    <s v="Island Village"/>
    <s v="C-Onsite Guard"/>
    <m/>
    <x v="32"/>
    <m/>
    <m/>
    <m/>
    <n v="32.711179999999999"/>
    <n v="-117.1533"/>
    <s v="12/11/2024"/>
    <x v="4"/>
    <s v="03:20 pm"/>
    <n v="15"/>
    <x v="1"/>
  </r>
  <r>
    <s v="#1610389"/>
    <s v="Emergency Response Incident Form (Island Village)"/>
    <s v="12/11/2024 04:20pm"/>
    <s v="Christian Corning"/>
    <s v="Island Village"/>
    <s v="C-Onsite Guard"/>
    <m/>
    <x v="5"/>
    <m/>
    <m/>
    <m/>
    <n v="32.711179999999999"/>
    <n v="-117.1533"/>
    <s v="12/11/2024"/>
    <x v="4"/>
    <s v="04:20 pm"/>
    <n v="16"/>
    <x v="22"/>
  </r>
  <r>
    <s v="#1611485"/>
    <s v="Island Village Incident Report"/>
    <s v="12/12/2024 04:16am"/>
    <s v="Kevin Mark Faler"/>
    <s v="Island Village"/>
    <s v="C-Onsite Guard"/>
    <m/>
    <x v="33"/>
    <m/>
    <m/>
    <m/>
    <n v="32.711179999999999"/>
    <n v="-117.1533"/>
    <s v="12/12/2024"/>
    <x v="4"/>
    <s v="04:16 am"/>
    <n v="4"/>
    <x v="23"/>
  </r>
  <r>
    <s v="#1611519"/>
    <s v="Island Village Incident Report"/>
    <s v="12/12/2024 04:39am"/>
    <s v="Kevin Mark Faler"/>
    <s v="Island Village"/>
    <s v="C-Onsite Guard"/>
    <m/>
    <x v="14"/>
    <m/>
    <m/>
    <m/>
    <n v="32.711179999999999"/>
    <n v="-117.1533"/>
    <s v="12/12/2024"/>
    <x v="4"/>
    <s v="04:39 am"/>
    <n v="4"/>
    <x v="23"/>
  </r>
  <r>
    <s v="#1611674"/>
    <s v="Island Village Incident Report"/>
    <s v="12/12/2024 08:25am"/>
    <s v="Jessie James Morgan"/>
    <s v="Island Village"/>
    <m/>
    <m/>
    <x v="13"/>
    <m/>
    <m/>
    <m/>
    <n v="32.711179999999999"/>
    <n v="-117.1533"/>
    <s v="12/12/2024"/>
    <x v="4"/>
    <s v="08:25 am"/>
    <n v="8"/>
    <x v="13"/>
  </r>
  <r>
    <s v="#1611915"/>
    <s v="Island Village Incident Report"/>
    <s v="12/12/2024 04:11pm"/>
    <s v="Marcanthony Daniels"/>
    <s v="Island Village"/>
    <s v="C-Onsite Guard"/>
    <m/>
    <x v="7"/>
    <m/>
    <m/>
    <m/>
    <n v="32.711179999999999"/>
    <n v="-117.1533"/>
    <s v="12/12/2024"/>
    <x v="4"/>
    <s v="04:11 pm"/>
    <n v="16"/>
    <x v="22"/>
  </r>
  <r>
    <s v="#1613572"/>
    <s v="Island Village Incident Report"/>
    <s v="12/14/2024 12:55am"/>
    <s v="Shannon Janeth Clifford"/>
    <s v="Island Village"/>
    <s v="C-Onsite Guard"/>
    <m/>
    <x v="4"/>
    <m/>
    <m/>
    <m/>
    <n v="32.711179999999999"/>
    <n v="-117.1533"/>
    <s v="12/14/2024"/>
    <x v="4"/>
    <s v="12:55 am"/>
    <n v="0"/>
    <x v="7"/>
  </r>
  <r>
    <s v="#1614422"/>
    <s v="Maintenance Report"/>
    <s v="12/14/2024 06:23pm"/>
    <s v="Marcanthony Daniels"/>
    <s v="Island Village"/>
    <s v="C-Onsite Guard"/>
    <m/>
    <x v="32"/>
    <m/>
    <m/>
    <m/>
    <n v="32.711179999999999"/>
    <n v="-117.1533"/>
    <s v="12/14/2024"/>
    <x v="4"/>
    <s v="06:23 pm"/>
    <n v="18"/>
    <x v="11"/>
  </r>
  <r>
    <s v="#1615725"/>
    <s v="Maintenance Report"/>
    <s v="12/15/2024 03:33pm"/>
    <s v="Marcanthony Daniels"/>
    <s v="Island Village"/>
    <s v="C-Onsite Guard"/>
    <m/>
    <x v="32"/>
    <m/>
    <m/>
    <m/>
    <n v="32.711179999999999"/>
    <n v="-117.1533"/>
    <s v="12/15/2024"/>
    <x v="4"/>
    <s v="03:33 pm"/>
    <n v="15"/>
    <x v="1"/>
  </r>
  <r>
    <s v="#1616217"/>
    <s v="Maintenance Report"/>
    <s v="12/15/2024 11:18pm"/>
    <s v="Shannon Janeth Clifford"/>
    <s v="Island Village"/>
    <s v="C-Onsite Guard"/>
    <m/>
    <x v="32"/>
    <m/>
    <m/>
    <m/>
    <n v="32.711179999999999"/>
    <n v="-117.1533"/>
    <s v="12/15/2024"/>
    <x v="4"/>
    <s v="11:18 pm"/>
    <n v="23"/>
    <x v="4"/>
  </r>
  <r>
    <s v="#1616529"/>
    <s v="Island Village Incident Report"/>
    <s v="12/16/2024 03:04am"/>
    <s v="Shannon Janeth Clifford"/>
    <s v="Island Village"/>
    <s v="C-Onsite Guard"/>
    <m/>
    <x v="18"/>
    <m/>
    <m/>
    <m/>
    <n v="32.711179999999999"/>
    <n v="-117.1533"/>
    <s v="12/16/2024"/>
    <x v="4"/>
    <s v="03:04 am"/>
    <n v="3"/>
    <x v="10"/>
  </r>
  <r>
    <s v="#1616901"/>
    <s v="Island Village Incident Report"/>
    <s v="12/16/2024 01:20pm"/>
    <s v="Jose Villasenor"/>
    <s v="Island Village"/>
    <s v="C-Onsite Guard"/>
    <m/>
    <x v="5"/>
    <m/>
    <m/>
    <m/>
    <n v="32.711179999999999"/>
    <n v="-117.1533"/>
    <s v="12/16/2024"/>
    <x v="4"/>
    <s v="01:20 pm"/>
    <n v="13"/>
    <x v="12"/>
  </r>
  <r>
    <s v="#1617252"/>
    <s v="Maintenance Report"/>
    <s v="12/16/2024 09:26pm"/>
    <s v="Anna  Donahue"/>
    <s v="Island Village"/>
    <s v="C-Onsite Guard"/>
    <m/>
    <x v="32"/>
    <m/>
    <m/>
    <m/>
    <n v="32.711179999999999"/>
    <n v="-117.1533"/>
    <s v="12/16/2024"/>
    <x v="4"/>
    <s v="09:26 pm"/>
    <n v="21"/>
    <x v="14"/>
  </r>
  <r>
    <s v="#1617317"/>
    <s v="Island Village Incident Report"/>
    <s v="12/16/2024 09:56pm"/>
    <s v="Marcanthony Daniels"/>
    <s v="Island Village"/>
    <s v="C-Onsite Guard"/>
    <m/>
    <x v="11"/>
    <m/>
    <m/>
    <m/>
    <n v="32.711179999999999"/>
    <n v="-117.1533"/>
    <s v="12/16/2024"/>
    <x v="4"/>
    <s v="09:56 pm"/>
    <n v="21"/>
    <x v="14"/>
  </r>
  <r>
    <s v="#1617354"/>
    <s v="Maintenance Report"/>
    <s v="12/16/2024 10:15pm"/>
    <s v="Anna  Donahue"/>
    <s v="Island Village"/>
    <s v="C-Onsite Guard"/>
    <m/>
    <x v="32"/>
    <m/>
    <m/>
    <m/>
    <n v="32.711179999999999"/>
    <n v="-117.1533"/>
    <s v="12/16/2024"/>
    <x v="4"/>
    <s v="10:15 pm"/>
    <n v="22"/>
    <x v="21"/>
  </r>
  <r>
    <s v="#1617430"/>
    <s v="Island Village Incident Report"/>
    <s v="12/16/2024 10:44pm"/>
    <s v="Kevin Mark Faler"/>
    <s v="Island Village"/>
    <s v="C-Onsite Guard"/>
    <m/>
    <x v="11"/>
    <m/>
    <m/>
    <m/>
    <n v="32.711179999999999"/>
    <n v="-117.1533"/>
    <s v="12/16/2024"/>
    <x v="4"/>
    <s v="10:44 pm"/>
    <n v="22"/>
    <x v="21"/>
  </r>
  <r>
    <s v="#1617466"/>
    <s v="Island Village Incident Report"/>
    <s v="12/16/2024 11:04pm"/>
    <s v="Kevin Mark Faler"/>
    <s v="Island Village"/>
    <s v="C-Onsite Guard"/>
    <m/>
    <x v="14"/>
    <m/>
    <m/>
    <m/>
    <n v="32.711179999999999"/>
    <n v="-117.1533"/>
    <s v="12/16/2024"/>
    <x v="4"/>
    <s v="11:04 pm"/>
    <n v="23"/>
    <x v="4"/>
  </r>
  <r>
    <s v="#1618087"/>
    <s v="Maintenance Report"/>
    <s v="12/17/2024 03:54am"/>
    <s v="Kevin Mark Faler"/>
    <s v="Island Village"/>
    <s v="C-Onsite Guard"/>
    <m/>
    <x v="32"/>
    <m/>
    <m/>
    <m/>
    <n v="32.711179999999999"/>
    <n v="-117.1533"/>
    <s v="12/17/2024"/>
    <x v="4"/>
    <s v="03:54 am"/>
    <n v="3"/>
    <x v="10"/>
  </r>
  <r>
    <s v="#1618339"/>
    <s v="Island Village Incident Report"/>
    <s v="12/17/2024 10:18am"/>
    <s v="Jose Villasenor"/>
    <s v="Island Village"/>
    <s v="C-Onsite Guard"/>
    <m/>
    <x v="2"/>
    <m/>
    <m/>
    <m/>
    <n v="32.711179999999999"/>
    <n v="-117.1533"/>
    <s v="12/17/2024"/>
    <x v="4"/>
    <s v="10:18 am"/>
    <n v="10"/>
    <x v="17"/>
  </r>
  <r>
    <s v="#1618591"/>
    <s v="Maintenance Report"/>
    <s v="12/17/2024 06:39pm"/>
    <s v="Jessie James Morgan"/>
    <s v="Island Village"/>
    <s v="C-Onsite Guard"/>
    <m/>
    <x v="32"/>
    <m/>
    <m/>
    <m/>
    <n v="32.711179999999999"/>
    <n v="-117.1533"/>
    <s v="12/17/2024"/>
    <x v="4"/>
    <s v="06:39 pm"/>
    <n v="18"/>
    <x v="11"/>
  </r>
  <r>
    <s v="#1619099"/>
    <s v="Island Village Incident Report"/>
    <s v="12/17/2024 11:26pm"/>
    <s v="Shannon Janeth Clifford"/>
    <s v="Island Village"/>
    <s v="C-Onsite Guard"/>
    <m/>
    <x v="15"/>
    <m/>
    <m/>
    <m/>
    <n v="32.711179999999999"/>
    <n v="-117.1533"/>
    <s v="12/17/2024"/>
    <x v="4"/>
    <s v="11:26 pm"/>
    <n v="23"/>
    <x v="4"/>
  </r>
  <r>
    <s v="#1620014"/>
    <s v="Island Village Incident Report"/>
    <s v="12/18/2024 11:27am"/>
    <s v="Jose Villasenor"/>
    <s v="Island Village"/>
    <s v="C-Onsite Guard"/>
    <m/>
    <x v="13"/>
    <m/>
    <m/>
    <m/>
    <n v="32.711179999999999"/>
    <n v="-117.1533"/>
    <s v="12/18/2024"/>
    <x v="4"/>
    <s v="11:27 am"/>
    <n v="11"/>
    <x v="15"/>
  </r>
  <r>
    <s v="#1620097"/>
    <s v="Maintenance Report"/>
    <s v="12/18/2024 02:42pm"/>
    <s v="Christian Corning"/>
    <s v="Island Village"/>
    <s v="C-Onsite Guard"/>
    <m/>
    <x v="32"/>
    <m/>
    <m/>
    <m/>
    <n v="32.711179999999999"/>
    <n v="-117.1533"/>
    <s v="12/18/2024"/>
    <x v="4"/>
    <s v="02:42 pm"/>
    <n v="14"/>
    <x v="3"/>
  </r>
  <r>
    <s v="#1621065"/>
    <s v="Island Village Incident Report"/>
    <s v="12/19/2024 01:54am"/>
    <s v="Shannon Janeth Clifford"/>
    <s v="Island Village"/>
    <s v="C-Onsite Guard"/>
    <m/>
    <x v="15"/>
    <m/>
    <m/>
    <m/>
    <n v="32.711179999999999"/>
    <n v="-117.1533"/>
    <s v="12/19/2024"/>
    <x v="4"/>
    <s v="01:54 am"/>
    <n v="1"/>
    <x v="0"/>
  </r>
  <r>
    <s v="#1621241"/>
    <s v="Island Village Incident Report"/>
    <s v="12/19/2024 03:40am"/>
    <s v="Carlos Blas Jr Lopez"/>
    <s v="Island Village"/>
    <s v="C-Onsite Guard"/>
    <m/>
    <x v="13"/>
    <m/>
    <m/>
    <m/>
    <n v="32.711179999999999"/>
    <n v="-117.1533"/>
    <s v="12/19/2024"/>
    <x v="4"/>
    <s v="03:40 am"/>
    <n v="3"/>
    <x v="10"/>
  </r>
  <r>
    <s v="#1621702"/>
    <s v="Island Village Incident Report"/>
    <s v="12/19/2024 05:27pm"/>
    <s v="Marcanthony Daniels"/>
    <s v="Island Village"/>
    <s v="C-Onsite Guard"/>
    <m/>
    <x v="7"/>
    <m/>
    <m/>
    <m/>
    <n v="32.711179999999999"/>
    <n v="-117.1533"/>
    <s v="12/19/2024"/>
    <x v="4"/>
    <s v="05:27 pm"/>
    <n v="17"/>
    <x v="2"/>
  </r>
  <r>
    <s v="#1622269"/>
    <s v="Island Village Incident Report"/>
    <s v="12/19/2024 11:41pm"/>
    <s v="Shannon Janeth Clifford"/>
    <s v="Island Village"/>
    <s v="C-Onsite Guard"/>
    <m/>
    <x v="14"/>
    <m/>
    <m/>
    <m/>
    <n v="32.711179999999999"/>
    <n v="-117.1533"/>
    <s v="12/19/2024"/>
    <x v="4"/>
    <s v="11:41 pm"/>
    <n v="23"/>
    <x v="4"/>
  </r>
  <r>
    <s v="#1622975"/>
    <s v="Emergency Response Incident Form (Island Village)"/>
    <s v="12/20/2024 03:22pm"/>
    <s v="Jessie James Morgan"/>
    <s v="Island Village"/>
    <s v="C-Onsite Guard"/>
    <m/>
    <x v="5"/>
    <m/>
    <m/>
    <m/>
    <n v="32.711179999999999"/>
    <n v="-117.1533"/>
    <s v="12/20/2024"/>
    <x v="4"/>
    <s v="03:22 pm"/>
    <n v="15"/>
    <x v="1"/>
  </r>
  <r>
    <s v="#1623041"/>
    <s v="Island Village Incident Report"/>
    <s v="12/20/2024 05:59pm"/>
    <s v="Jessie James Morgan"/>
    <s v="Island Village"/>
    <s v="C-Onsite Guard"/>
    <m/>
    <x v="14"/>
    <m/>
    <m/>
    <m/>
    <n v="32.711179999999999"/>
    <n v="-117.1533"/>
    <s v="12/20/2024"/>
    <x v="4"/>
    <s v="05:59 pm"/>
    <n v="17"/>
    <x v="2"/>
  </r>
  <r>
    <s v="#1623418"/>
    <s v="Island Village Incident Report"/>
    <s v="12/20/2024 11:14pm"/>
    <s v="Shannon Janeth Clifford"/>
    <s v="Island Village"/>
    <s v="C-Onsite Guard"/>
    <m/>
    <x v="9"/>
    <m/>
    <m/>
    <m/>
    <n v="32.711179999999999"/>
    <n v="-117.1533"/>
    <s v="12/20/2024"/>
    <x v="4"/>
    <s v="11:14 pm"/>
    <n v="23"/>
    <x v="4"/>
  </r>
  <r>
    <s v="#1622975"/>
    <s v="Emergency Response Incident Form (Island Village)"/>
    <s v="12/20/2024 03:22pm"/>
    <s v="Jessie James Morgan"/>
    <s v="Island Village"/>
    <s v="C_Onsite Guard"/>
    <m/>
    <x v="5"/>
    <m/>
    <m/>
    <m/>
    <n v="32.711179999999999"/>
    <n v="-117.1533"/>
    <s v="12/20/2024"/>
    <x v="4"/>
    <s v="03:22 pm"/>
    <n v="15"/>
    <x v="1"/>
  </r>
  <r>
    <s v="#1623041"/>
    <s v="Island Village Incident Report"/>
    <s v="12/20/2024 05:59pm"/>
    <s v="Jessie James Morgan"/>
    <s v="Island Village"/>
    <s v="C_Onsite Guard"/>
    <m/>
    <x v="14"/>
    <m/>
    <m/>
    <m/>
    <n v="32.711179999999999"/>
    <n v="-117.1533"/>
    <s v="12/20/2024"/>
    <x v="4"/>
    <s v="05:59 pm"/>
    <n v="17"/>
    <x v="2"/>
  </r>
  <r>
    <s v="#1623418"/>
    <s v="Island Village Incident Report"/>
    <s v="12/20/2024 11:14pm"/>
    <s v="Shannon Janeth Clifford"/>
    <s v="Island Village"/>
    <s v="C_Onsite Guard"/>
    <m/>
    <x v="9"/>
    <m/>
    <m/>
    <m/>
    <n v="32.711179999999999"/>
    <n v="-117.1533"/>
    <s v="12/20/2024"/>
    <x v="4"/>
    <s v="11:14 pm"/>
    <n v="23"/>
    <x v="4"/>
  </r>
  <r>
    <s v="#1624189"/>
    <s v="Island Village Incident Report"/>
    <s v="12/21/2024 11:57am"/>
    <s v="Nabeel Akobuan"/>
    <s v="Island Village"/>
    <s v="C_Onsite Guard"/>
    <m/>
    <x v="5"/>
    <m/>
    <m/>
    <m/>
    <n v="32.711179999999999"/>
    <n v="-117.1533"/>
    <s v="12/21/2024"/>
    <x v="4"/>
    <s v="11:57 am"/>
    <n v="11"/>
    <x v="15"/>
  </r>
  <r>
    <s v="#1624193"/>
    <s v="Island Village Incident Report"/>
    <s v="12/21/2024 12:05pm"/>
    <s v="Nabeel Akobuan"/>
    <s v="Island Village"/>
    <s v="C_Onsite Guard"/>
    <m/>
    <x v="5"/>
    <m/>
    <m/>
    <m/>
    <n v="32.711179999999999"/>
    <n v="-117.1533"/>
    <s v="12/21/2024"/>
    <x v="4"/>
    <s v="12:05 pm"/>
    <n v="12"/>
    <x v="9"/>
  </r>
  <r>
    <s v="#1624889"/>
    <s v="Emergency Response Incident Form (Island Village)"/>
    <s v="12/21/2024 11:55pm"/>
    <s v="Marcanthony Daniels"/>
    <s v="Island Village"/>
    <s v="C_Onsite Guard"/>
    <m/>
    <x v="5"/>
    <m/>
    <m/>
    <m/>
    <n v="32.711179999999999"/>
    <n v="-117.1533"/>
    <s v="12/21/2024"/>
    <x v="4"/>
    <s v="11:55 pm"/>
    <n v="23"/>
    <x v="4"/>
  </r>
  <r>
    <s v="#1625864"/>
    <s v="Maintenance Report"/>
    <s v="12/22/2024 06:49pm"/>
    <s v="Sebastien Gael Mejia"/>
    <s v="Island Village"/>
    <s v="C_Onsite Guard"/>
    <m/>
    <x v="32"/>
    <m/>
    <m/>
    <m/>
    <n v="32.711179999999999"/>
    <n v="-117.1533"/>
    <s v="12/22/2024"/>
    <x v="4"/>
    <s v="06:49 pm"/>
    <n v="18"/>
    <x v="11"/>
  </r>
  <r>
    <s v="#1625895"/>
    <s v="Maintenance Report"/>
    <s v="12/22/2024 07:12pm"/>
    <s v="Sebastien Gael Mejia"/>
    <s v="Island Village"/>
    <s v="C_Onsite Guard"/>
    <m/>
    <x v="32"/>
    <m/>
    <m/>
    <m/>
    <n v="32.711179999999999"/>
    <n v="-117.1533"/>
    <s v="12/22/2024"/>
    <x v="4"/>
    <s v="07:12 pm"/>
    <n v="19"/>
    <x v="6"/>
  </r>
  <r>
    <s v="#1625961"/>
    <s v="Maintenance Report"/>
    <s v="12/22/2024 07:56pm"/>
    <s v="Sebastien Gael Mejia"/>
    <s v="Island Village"/>
    <s v="C_Onsite Guard"/>
    <m/>
    <x v="32"/>
    <m/>
    <m/>
    <m/>
    <n v="32.711179999999999"/>
    <n v="-117.1533"/>
    <s v="12/22/2024"/>
    <x v="4"/>
    <s v="07:56 pm"/>
    <n v="19"/>
    <x v="6"/>
  </r>
  <r>
    <s v="#1626721"/>
    <s v="Island Village Incident Report"/>
    <s v="12/23/2024 03:35am"/>
    <s v="Sebastien Gael Mejia"/>
    <s v="Island Village"/>
    <s v="C_Onsite Guard"/>
    <m/>
    <x v="15"/>
    <m/>
    <m/>
    <m/>
    <n v="32.711179999999999"/>
    <n v="-117.1533"/>
    <s v="12/23/2024"/>
    <x v="4"/>
    <s v="03:35 am"/>
    <n v="3"/>
    <x v="10"/>
  </r>
  <r>
    <s v="#1628547"/>
    <s v="Island Village Incident Report"/>
    <s v="12/24/2024 01:30pm"/>
    <s v="Rijad  Hadziosmanovic"/>
    <s v="Island Village"/>
    <s v="C_Onsite Guard"/>
    <m/>
    <x v="5"/>
    <m/>
    <m/>
    <m/>
    <n v="32.711179999999999"/>
    <n v="-117.1533"/>
    <s v="12/24/2024"/>
    <x v="4"/>
    <s v="01:30 pm"/>
    <n v="13"/>
    <x v="12"/>
  </r>
  <r>
    <s v="#1629467"/>
    <s v="Maintenance Report"/>
    <s v="12/25/2024 02:26am"/>
    <s v="Javon Tareeq Williams"/>
    <s v="Island Village"/>
    <s v="C_Onsite Guard"/>
    <m/>
    <x v="32"/>
    <m/>
    <m/>
    <m/>
    <n v="32.711179999999999"/>
    <n v="-117.1533"/>
    <s v="12/25/2024"/>
    <x v="4"/>
    <s v="02:26 am"/>
    <n v="2"/>
    <x v="16"/>
  </r>
  <r>
    <s v="#1630102"/>
    <s v="Incident Report"/>
    <s v="12/25/2024 06:46pm"/>
    <s v="Sebastien Gael Mejia"/>
    <s v="Island Village"/>
    <s v="C_Onsite Guard"/>
    <m/>
    <x v="4"/>
    <m/>
    <m/>
    <m/>
    <n v="32.711179999999999"/>
    <n v="-117.1533"/>
    <s v="12/25/2024"/>
    <x v="4"/>
    <s v="06:46 pm"/>
    <n v="18"/>
    <x v="11"/>
  </r>
  <r>
    <s v="#1631350"/>
    <s v="Island Village Incident Report"/>
    <s v="12/26/2024 12:17pm"/>
    <s v="Hector Alan Ramirez Hernandez"/>
    <s v="Island Village"/>
    <s v="C_Onsite Guard"/>
    <m/>
    <x v="13"/>
    <m/>
    <m/>
    <m/>
    <n v="32.711179999999999"/>
    <n v="-117.1533"/>
    <s v="12/26/2024"/>
    <x v="4"/>
    <s v="12:17 pm"/>
    <n v="12"/>
    <x v="9"/>
  </r>
  <r>
    <s v="#1631753"/>
    <s v="Island Village Incident Report"/>
    <s v="12/26/2024 08:47pm"/>
    <s v="Marcanthony Daniels"/>
    <s v="Island Village"/>
    <s v="C_Onsite Guard"/>
    <m/>
    <x v="14"/>
    <m/>
    <m/>
    <m/>
    <n v="32.711179999999999"/>
    <n v="-117.1533"/>
    <s v="12/26/2024"/>
    <x v="4"/>
    <s v="08:47 pm"/>
    <n v="20"/>
    <x v="19"/>
  </r>
  <r>
    <s v="#1632220"/>
    <s v="Island Village Incident Report"/>
    <s v="12/27/2024 01:41am"/>
    <s v="Shannon Janeth Clifford"/>
    <s v="Island Village"/>
    <s v="C_Onsite Guard"/>
    <m/>
    <x v="15"/>
    <m/>
    <m/>
    <m/>
    <n v="32.711179999999999"/>
    <n v="-117.1533"/>
    <s v="12/27/2024"/>
    <x v="4"/>
    <s v="01:41 am"/>
    <n v="1"/>
    <x v="0"/>
  </r>
  <r>
    <s v="#1632930"/>
    <s v="Maintenance Report"/>
    <s v="12/27/2024 06:54pm"/>
    <s v="Jan Pineda"/>
    <s v="Island Village"/>
    <m/>
    <m/>
    <x v="32"/>
    <m/>
    <m/>
    <m/>
    <n v="32.711179999999999"/>
    <n v="-117.1533"/>
    <s v="12/27/2024"/>
    <x v="4"/>
    <s v="06:54 pm"/>
    <n v="18"/>
    <x v="11"/>
  </r>
  <r>
    <s v="#1633915"/>
    <s v="Island Village Incident Report"/>
    <s v="12/28/2024 09:27am"/>
    <s v="Nabeel Akobuan"/>
    <s v="Island Village"/>
    <s v="C_Onsite Guard"/>
    <m/>
    <x v="5"/>
    <m/>
    <m/>
    <m/>
    <n v="32.711179999999999"/>
    <n v="-117.1533"/>
    <s v="12/28/2024"/>
    <x v="4"/>
    <s v="09:27 am"/>
    <n v="9"/>
    <x v="8"/>
  </r>
  <r>
    <s v="#1634405"/>
    <s v="Maintenance Report"/>
    <s v="12/28/2024 09:23pm"/>
    <s v="Sebastien Gael Mejia"/>
    <s v="Island Village"/>
    <s v="C_Onsite Guard"/>
    <m/>
    <x v="32"/>
    <m/>
    <m/>
    <m/>
    <n v="32.711179999999999"/>
    <n v="-117.1533"/>
    <s v="12/28/2024"/>
    <x v="4"/>
    <s v="09:23 pm"/>
    <n v="21"/>
    <x v="14"/>
  </r>
  <r>
    <s v="#1634474"/>
    <s v="Incident Report"/>
    <s v="12/28/2024 10:08pm"/>
    <s v="Sebastien Gael Mejia"/>
    <s v="Island Village"/>
    <s v="C_Onsite Guard"/>
    <m/>
    <x v="5"/>
    <m/>
    <m/>
    <m/>
    <n v="32.711179999999999"/>
    <n v="-117.1533"/>
    <s v="12/28/2024"/>
    <x v="4"/>
    <s v="10:08 pm"/>
    <n v="22"/>
    <x v="21"/>
  </r>
  <r>
    <s v="#1634811"/>
    <s v="Maintenance Report"/>
    <s v="12/29/2024 12:57am"/>
    <s v="Sebastien Gael Mejia"/>
    <s v="Island Village"/>
    <s v="C_Onsite Guard"/>
    <m/>
    <x v="32"/>
    <m/>
    <m/>
    <m/>
    <n v="32.711179999999999"/>
    <n v="-117.1533"/>
    <s v="12/29/2024"/>
    <x v="4"/>
    <s v="12:57 am"/>
    <n v="0"/>
    <x v="7"/>
  </r>
  <r>
    <s v="#1634978"/>
    <s v="Maintenance Report"/>
    <s v="12/29/2024 02:07am"/>
    <s v="Sebastien Gael Mejia"/>
    <s v="Island Village"/>
    <s v="C_Onsite Guard"/>
    <m/>
    <x v="32"/>
    <m/>
    <m/>
    <m/>
    <n v="32.711179999999999"/>
    <n v="-117.1533"/>
    <s v="12/29/2024"/>
    <x v="4"/>
    <s v="02:07 am"/>
    <n v="2"/>
    <x v="16"/>
  </r>
  <r>
    <s v="#1636107"/>
    <s v="Island Village Incident Report"/>
    <s v="12/29/2024 10:43pm"/>
    <s v="Shannon Janeth Clifford"/>
    <s v="Island Village"/>
    <s v="C_Onsite Guard"/>
    <m/>
    <x v="13"/>
    <m/>
    <m/>
    <m/>
    <n v="32.711179999999999"/>
    <n v="-117.1533"/>
    <s v="12/29/2024"/>
    <x v="4"/>
    <s v="10:43 pm"/>
    <n v="22"/>
    <x v="21"/>
  </r>
  <r>
    <s v="#1636985"/>
    <s v="Island Village Incident Report"/>
    <s v="12/30/2024 04:53pm"/>
    <s v="Seth Collins"/>
    <s v="Island Village"/>
    <s v="C_Onsite Guard"/>
    <m/>
    <x v="7"/>
    <m/>
    <m/>
    <m/>
    <n v="32.711179999999999"/>
    <n v="-117.1533"/>
    <s v="12/30/2024"/>
    <x v="4"/>
    <s v="04:53 pm"/>
    <n v="16"/>
    <x v="22"/>
  </r>
  <r>
    <s v="#1637205"/>
    <s v="Maintenance Report"/>
    <s v="12/30/2024 09:38pm"/>
    <s v="Anna  Donahue"/>
    <s v="Island Village"/>
    <s v="C_Onsite Guard"/>
    <m/>
    <x v="32"/>
    <m/>
    <m/>
    <m/>
    <n v="32.711179999999999"/>
    <n v="-117.1533"/>
    <s v="12/30/2024"/>
    <x v="4"/>
    <s v="09:38 pm"/>
    <n v="21"/>
    <x v="14"/>
  </r>
  <r>
    <s v="#1637254"/>
    <s v="Maintenance Report"/>
    <s v="12/30/2024 10:13pm"/>
    <s v="Anna  Donahue"/>
    <s v="Island Village"/>
    <s v="C_Onsite Guard"/>
    <m/>
    <x v="32"/>
    <m/>
    <m/>
    <m/>
    <n v="32.711179999999999"/>
    <n v="-117.1533"/>
    <s v="12/30/2024"/>
    <x v="4"/>
    <s v="10:13 pm"/>
    <n v="22"/>
    <x v="21"/>
  </r>
  <r>
    <s v="#1638401"/>
    <s v="Island Village Incident Report"/>
    <s v="12/31/2024 04:13pm"/>
    <s v="Sebastien Gael Mejia"/>
    <s v="Island Village"/>
    <m/>
    <m/>
    <x v="5"/>
    <m/>
    <m/>
    <m/>
    <n v="32.711179999999999"/>
    <n v="-117.1533"/>
    <s v="12/31/2024"/>
    <x v="4"/>
    <s v="04:13 pm"/>
    <n v="16"/>
    <x v="22"/>
  </r>
  <r>
    <s v="#1638904"/>
    <s v="Maintenance Report"/>
    <s v="12/31/2024 11:10pm"/>
    <s v="Shannon Janeth Clifford"/>
    <s v="Island Village"/>
    <s v="C_Onsite Guard"/>
    <m/>
    <x v="32"/>
    <m/>
    <m/>
    <m/>
    <n v="32.711179999999999"/>
    <n v="-117.1533"/>
    <s v="12/31/2024"/>
    <x v="4"/>
    <s v="11:10 pm"/>
    <n v="23"/>
    <x v="4"/>
  </r>
  <r>
    <s v="#1638923"/>
    <s v="Island Village Incident Report"/>
    <s v="12/31/2024 11:28pm"/>
    <s v="Shannon Janeth Clifford"/>
    <s v="Island Village"/>
    <s v="C_Onsite Guard"/>
    <m/>
    <x v="23"/>
    <m/>
    <m/>
    <m/>
    <n v="32.711179999999999"/>
    <n v="-117.1533"/>
    <s v="12/31/2024"/>
    <x v="4"/>
    <s v="11:28 pm"/>
    <n v="23"/>
    <x v="4"/>
  </r>
  <r>
    <s v="#1639155"/>
    <s v="Island Village Incident Report"/>
    <s v="01/01/2025 01:46am"/>
    <s v="Shannon Janeth Clifford"/>
    <s v="Island Village"/>
    <s v="C_Onsite Guard"/>
    <m/>
    <x v="15"/>
    <m/>
    <m/>
    <m/>
    <n v="32.711179999999999"/>
    <n v="-117.1533"/>
    <s v="01/01/2025"/>
    <x v="5"/>
    <s v="01:46 am"/>
    <n v="1"/>
    <x v="0"/>
  </r>
  <r>
    <s v="#1639193"/>
    <s v="Island Village Incident Report"/>
    <s v="01/01/2025 02:10am"/>
    <s v="Shannon Janeth Clifford"/>
    <s v="Island Village"/>
    <s v="C_Onsite Guard"/>
    <m/>
    <x v="15"/>
    <m/>
    <m/>
    <m/>
    <n v="32.711179999999999"/>
    <n v="-117.1533"/>
    <s v="01/01/2025"/>
    <x v="5"/>
    <s v="02:10 am"/>
    <n v="2"/>
    <x v="16"/>
  </r>
  <r>
    <s v="#1639356"/>
    <s v="Island Village Incident Report"/>
    <s v="01/01/2025 03:43am"/>
    <s v="Shannon Janeth Clifford"/>
    <s v="Island Village"/>
    <s v="C_Onsite Guard"/>
    <m/>
    <x v="25"/>
    <m/>
    <m/>
    <m/>
    <n v="32.711179999999999"/>
    <n v="-117.1533"/>
    <s v="01/01/2025"/>
    <x v="5"/>
    <s v="03:43 am"/>
    <n v="3"/>
    <x v="10"/>
  </r>
  <r>
    <s v="#1640196"/>
    <s v="Island Village Incident Report"/>
    <s v="01/01/2025 09:59pm"/>
    <s v="Shannon Janeth Clifford"/>
    <s v="Island Village"/>
    <s v="C_Onsite Guard"/>
    <m/>
    <x v="13"/>
    <m/>
    <m/>
    <m/>
    <n v="32.711179999999999"/>
    <n v="-117.1533"/>
    <s v="01/01/2025"/>
    <x v="5"/>
    <s v="09:59 pm"/>
    <n v="21"/>
    <x v="14"/>
  </r>
  <r>
    <s v="#1640639"/>
    <s v="Island Village Incident Report"/>
    <s v="01/02/2025 01:55am"/>
    <s v="Shannon Janeth Clifford"/>
    <s v="Island Village"/>
    <s v="C_Onsite Guard"/>
    <m/>
    <x v="8"/>
    <m/>
    <m/>
    <m/>
    <n v="32.711179999999999"/>
    <n v="-117.1533"/>
    <s v="01/02/2025"/>
    <x v="5"/>
    <s v="01:55 am"/>
    <n v="1"/>
    <x v="0"/>
  </r>
  <r>
    <s v="#1641053"/>
    <s v="Island Village Incident Report"/>
    <s v="01/02/2025 08:14am"/>
    <s v="Jose Villasenor"/>
    <s v="Island Village"/>
    <s v="C_Onsite Guard"/>
    <m/>
    <x v="33"/>
    <m/>
    <m/>
    <m/>
    <n v="32.711179999999999"/>
    <n v="-117.1533"/>
    <s v="01/02/2025"/>
    <x v="5"/>
    <s v="08:14 am"/>
    <n v="8"/>
    <x v="13"/>
  </r>
  <r>
    <s v="#1641205"/>
    <s v="Maintenance Report"/>
    <s v="01/02/2025 04:13pm"/>
    <s v="Marcanthony Daniels"/>
    <s v="Island Village"/>
    <s v="C_Onsite Guard"/>
    <m/>
    <x v="32"/>
    <m/>
    <m/>
    <m/>
    <n v="32.711179999999999"/>
    <n v="-117.1533"/>
    <s v="01/02/2025"/>
    <x v="5"/>
    <s v="04:13 pm"/>
    <n v="16"/>
    <x v="22"/>
  </r>
  <r>
    <s v="#1641886"/>
    <s v="Maintenance Report"/>
    <s v="01/03/2025 12:50am"/>
    <s v="Shannon Janeth Clifford"/>
    <s v="Island Village"/>
    <s v="C_Onsite Guard"/>
    <m/>
    <x v="32"/>
    <m/>
    <m/>
    <m/>
    <n v="32.711179999999999"/>
    <n v="-117.1533"/>
    <s v="01/03/2025"/>
    <x v="5"/>
    <s v="12:50 am"/>
    <n v="0"/>
    <x v="7"/>
  </r>
  <r>
    <s v="#1641932"/>
    <s v="Island Village Incident Report"/>
    <s v="01/03/2025 01:30am"/>
    <s v="Shannon Janeth Clifford"/>
    <s v="Island Village"/>
    <s v="C_Onsite Guard"/>
    <m/>
    <x v="8"/>
    <m/>
    <m/>
    <m/>
    <n v="32.711179999999999"/>
    <n v="-117.1533"/>
    <s v="01/03/2025"/>
    <x v="5"/>
    <s v="01:30 am"/>
    <n v="1"/>
    <x v="0"/>
  </r>
  <r>
    <s v="#1642283"/>
    <s v="Island Village Incident Report"/>
    <s v="01/03/2025 06:53am"/>
    <s v="Hector Alan Ramirez Hernandez"/>
    <s v="Island Village"/>
    <s v="C_Onsite Guard"/>
    <m/>
    <x v="8"/>
    <m/>
    <m/>
    <m/>
    <n v="32.711179999999999"/>
    <n v="-117.1533"/>
    <s v="01/03/2025"/>
    <x v="5"/>
    <s v="06:53 am"/>
    <n v="6"/>
    <x v="5"/>
  </r>
  <r>
    <s v="#1642329"/>
    <s v="Island Village Incident Report"/>
    <s v="01/03/2025 08:51am"/>
    <s v="Hector Alan Ramirez Hernandez"/>
    <s v="Island Village"/>
    <s v="C_Onsite Guard"/>
    <m/>
    <x v="23"/>
    <m/>
    <m/>
    <m/>
    <n v="32.711179999999999"/>
    <n v="-117.1533"/>
    <s v="01/03/2025"/>
    <x v="5"/>
    <s v="08:51 am"/>
    <n v="8"/>
    <x v="13"/>
  </r>
  <r>
    <s v="#1642430"/>
    <s v="Island Village Incident Report"/>
    <s v="01/03/2025 01:57pm"/>
    <s v="Hector Alan Ramirez Hernandez"/>
    <s v="Island Village"/>
    <s v="C_Onsite Guard"/>
    <m/>
    <x v="8"/>
    <m/>
    <m/>
    <m/>
    <n v="32.711179999999999"/>
    <n v="-117.1533"/>
    <s v="01/03/2025"/>
    <x v="5"/>
    <s v="01:57 pm"/>
    <n v="13"/>
    <x v="12"/>
  </r>
  <r>
    <s v="#1642444"/>
    <s v="Island Village Incident Report"/>
    <s v="01/03/2025 02:26pm"/>
    <s v="Hector Alan Ramirez Hernandez"/>
    <s v="Island Village"/>
    <s v="C_Onsite Guard"/>
    <m/>
    <x v="13"/>
    <m/>
    <m/>
    <m/>
    <n v="32.711179999999999"/>
    <n v="-117.1533"/>
    <s v="01/03/2025"/>
    <x v="5"/>
    <s v="02:26 pm"/>
    <n v="14"/>
    <x v="3"/>
  </r>
  <r>
    <s v="#1643951"/>
    <s v="Emergency Response Incident Form (Island Village)"/>
    <s v="01/04/2025 07:31pm"/>
    <s v="Marcanthony Daniels"/>
    <s v="Island Village"/>
    <s v="C_Onsite Guard"/>
    <m/>
    <x v="5"/>
    <m/>
    <m/>
    <m/>
    <n v="32.711179999999999"/>
    <n v="-117.1533"/>
    <s v="01/04/2025"/>
    <x v="5"/>
    <s v="07:31 pm"/>
    <n v="19"/>
    <x v="6"/>
  </r>
  <r>
    <s v="#1644433"/>
    <s v="Maintenance Report"/>
    <s v="01/05/2025 12:55am"/>
    <s v="Javon Tareeq Williams"/>
    <s v="Island Village"/>
    <s v="C_Onsite Guard"/>
    <m/>
    <x v="32"/>
    <m/>
    <m/>
    <m/>
    <n v="32.711179999999999"/>
    <n v="-117.1533"/>
    <s v="01/05/2025"/>
    <x v="5"/>
    <s v="12:55 am"/>
    <n v="0"/>
    <x v="7"/>
  </r>
  <r>
    <s v="#1646981"/>
    <s v="Maintenance Report"/>
    <s v="01/06/2025 11:47pm"/>
    <s v="Anna  Donahue"/>
    <s v="Island Village"/>
    <s v="C_Onsite Guard"/>
    <m/>
    <x v="32"/>
    <m/>
    <m/>
    <m/>
    <n v="32.711179999999999"/>
    <n v="-117.1533"/>
    <s v="01/06/2025"/>
    <x v="5"/>
    <s v="11:47 pm"/>
    <n v="23"/>
    <x v="4"/>
  </r>
  <r>
    <s v="#1648266"/>
    <s v="Island Village Incident Report"/>
    <s v="01/07/2025 09:42pm"/>
    <s v="Carlos Blas Jr Lopez"/>
    <s v="Island Village"/>
    <s v="C_Onsite Guard"/>
    <m/>
    <x v="6"/>
    <m/>
    <m/>
    <m/>
    <n v="32.711179999999999"/>
    <n v="-117.1533"/>
    <s v="01/07/2025"/>
    <x v="5"/>
    <s v="09:42 pm"/>
    <n v="21"/>
    <x v="14"/>
  </r>
  <r>
    <s v="#1649174"/>
    <s v="Maintenance Report"/>
    <s v="01/08/2025 06:40am"/>
    <s v="Jose Villasenor"/>
    <s v="Island Village"/>
    <s v="C_Onsite Guard"/>
    <m/>
    <x v="32"/>
    <m/>
    <m/>
    <m/>
    <n v="32.711179999999999"/>
    <n v="-117.1533"/>
    <s v="01/08/2025"/>
    <x v="5"/>
    <s v="06:40 am"/>
    <n v="6"/>
    <x v="5"/>
  </r>
  <r>
    <s v="#1649247"/>
    <s v="Island Village Incident Report"/>
    <s v="01/08/2025 08:48am"/>
    <s v="Jose Villasenor"/>
    <s v="Island Village"/>
    <s v="C_Onsite Guard"/>
    <m/>
    <x v="1"/>
    <m/>
    <m/>
    <m/>
    <n v="32.711179999999999"/>
    <n v="-117.1533"/>
    <s v="01/08/2025"/>
    <x v="5"/>
    <s v="08:48 am"/>
    <n v="8"/>
    <x v="13"/>
  </r>
  <r>
    <s v="#1649465"/>
    <s v="Incident Report"/>
    <s v="01/08/2025 04:38pm"/>
    <s v="Sebastien Gael Mejia"/>
    <s v="Island Village"/>
    <s v="C_Onsite Guard"/>
    <m/>
    <x v="4"/>
    <m/>
    <m/>
    <m/>
    <n v="32.711179999999999"/>
    <n v="-117.1533"/>
    <s v="01/08/2025"/>
    <x v="5"/>
    <s v="04:38 pm"/>
    <n v="16"/>
    <x v="22"/>
  </r>
  <r>
    <s v="#1649489"/>
    <s v="Incident Report"/>
    <s v="01/08/2025 05:17pm"/>
    <s v="Sebastien Gael Mejia"/>
    <s v="Island Village"/>
    <s v="C_Onsite Guard"/>
    <m/>
    <x v="23"/>
    <m/>
    <m/>
    <m/>
    <n v="32.711179999999999"/>
    <n v="-117.1533"/>
    <s v="01/08/2025"/>
    <x v="5"/>
    <s v="05:17 pm"/>
    <n v="17"/>
    <x v="2"/>
  </r>
  <r>
    <s v="#1649524"/>
    <s v="Island Village Incident Report"/>
    <s v="01/08/2025 06:36pm"/>
    <s v="Sebastien Gael Mejia"/>
    <s v="Island Village"/>
    <s v="C_Onsite Guard"/>
    <m/>
    <x v="10"/>
    <m/>
    <m/>
    <m/>
    <n v="32.711179999999999"/>
    <n v="-117.1533"/>
    <s v="01/08/2025"/>
    <x v="5"/>
    <s v="06:36 pm"/>
    <n v="18"/>
    <x v="11"/>
  </r>
  <r>
    <s v="#1649743"/>
    <s v="Island Village Incident Report"/>
    <s v="01/08/2025 09:10pm"/>
    <s v="Sebastien Gael Mejia"/>
    <s v="Island Village"/>
    <s v="C_Onsite Guard"/>
    <m/>
    <x v="5"/>
    <m/>
    <m/>
    <m/>
    <n v="32.711179999999999"/>
    <n v="-117.1533"/>
    <s v="01/08/2025"/>
    <x v="5"/>
    <s v="09:10 pm"/>
    <n v="21"/>
    <x v="14"/>
  </r>
  <r>
    <s v="#1650272"/>
    <s v="Maintenance Report"/>
    <s v="01/09/2025 01:16am"/>
    <s v="Kevin Mark Faler"/>
    <s v="Island Village"/>
    <s v="C_Onsite Guard"/>
    <m/>
    <x v="32"/>
    <m/>
    <m/>
    <m/>
    <n v="32.711179999999999"/>
    <n v="-117.1533"/>
    <s v="01/09/2025"/>
    <x v="5"/>
    <s v="01:16 am"/>
    <n v="1"/>
    <x v="0"/>
  </r>
  <r>
    <s v="#1650760"/>
    <s v="Island Village Incident Report"/>
    <s v="01/09/2025 08:29am"/>
    <s v="Jose Villasenor"/>
    <s v="Island Village"/>
    <s v="C_Onsite Guard"/>
    <m/>
    <x v="33"/>
    <m/>
    <m/>
    <m/>
    <n v="32.711179999999999"/>
    <n v="-117.1533"/>
    <s v="01/09/2025"/>
    <x v="5"/>
    <s v="08:29 am"/>
    <n v="8"/>
    <x v="13"/>
  </r>
  <r>
    <s v="#1650763"/>
    <s v="Island Village Incident Report"/>
    <s v="01/09/2025 08:31am"/>
    <s v="Jose Villasenor"/>
    <s v="Island Village"/>
    <s v="C_Onsite Guard"/>
    <m/>
    <x v="5"/>
    <m/>
    <m/>
    <m/>
    <n v="32.711179999999999"/>
    <n v="-117.1533"/>
    <s v="01/09/2025"/>
    <x v="5"/>
    <s v="08:31 am"/>
    <n v="8"/>
    <x v="13"/>
  </r>
  <r>
    <s v="#1650994"/>
    <s v="Emergency Response Incident Form (Island Village)"/>
    <s v="01/09/2025 05:07pm"/>
    <s v="Marcanthony Daniels"/>
    <s v="Island Village"/>
    <s v="C_Onsite Guard"/>
    <m/>
    <x v="5"/>
    <m/>
    <m/>
    <m/>
    <n v="32.711179999999999"/>
    <n v="-117.1533"/>
    <s v="01/09/2025"/>
    <x v="5"/>
    <s v="05:07 pm"/>
    <n v="17"/>
    <x v="2"/>
  </r>
  <r>
    <s v="#1651347"/>
    <s v="Island Village Incident Report"/>
    <s v="01/10/2025 12:13am"/>
    <s v="Sebastien Gael Mejia"/>
    <s v="Island Village"/>
    <s v="C_Onsite Guard"/>
    <m/>
    <x v="23"/>
    <m/>
    <m/>
    <m/>
    <n v="32.711179999999999"/>
    <n v="-117.1533"/>
    <s v="01/10/2025"/>
    <x v="5"/>
    <s v="12:13 am"/>
    <n v="0"/>
    <x v="7"/>
  </r>
  <r>
    <s v="#1651847"/>
    <s v="Island Village Incident Report"/>
    <s v="01/10/2025 12:06pm"/>
    <s v="Jose Villasenor"/>
    <s v="Island Village"/>
    <s v="C_Onsite Guard"/>
    <m/>
    <x v="33"/>
    <m/>
    <m/>
    <m/>
    <n v="32.711179999999999"/>
    <n v="-117.1533"/>
    <s v="01/10/2025"/>
    <x v="5"/>
    <s v="12:06 pm"/>
    <n v="12"/>
    <x v="9"/>
  </r>
  <r>
    <s v="#1651974"/>
    <s v="Maintenance Report"/>
    <s v="01/10/2025 03:42pm"/>
    <s v="Mahdy Ahmad Morris"/>
    <s v="Island Village"/>
    <s v="C_Onsite Guard"/>
    <m/>
    <x v="32"/>
    <m/>
    <m/>
    <m/>
    <n v="32.711179999999999"/>
    <n v="-117.1533"/>
    <s v="01/10/2025"/>
    <x v="5"/>
    <s v="03:42 pm"/>
    <n v="15"/>
    <x v="1"/>
  </r>
  <r>
    <s v="#1652943"/>
    <s v="Maintenance Report"/>
    <s v="01/11/2025 11:15am"/>
    <s v="Nabeel Akobuan"/>
    <s v="Island Village"/>
    <s v="C_Onsite Guard"/>
    <m/>
    <x v="32"/>
    <m/>
    <m/>
    <m/>
    <n v="32.711179999999999"/>
    <n v="-117.1533"/>
    <s v="01/11/2025"/>
    <x v="5"/>
    <s v="11:15 am"/>
    <n v="11"/>
    <x v="15"/>
  </r>
  <r>
    <s v="#1654300"/>
    <s v="Island Village Incident Report"/>
    <s v="01/12/2025 01:01pm"/>
    <s v="Nabeel Akobuan"/>
    <s v="Island Village"/>
    <s v="C_Onsite Guard"/>
    <m/>
    <x v="3"/>
    <m/>
    <m/>
    <m/>
    <n v="32.711179999999999"/>
    <n v="-117.1533"/>
    <s v="01/12/2025"/>
    <x v="5"/>
    <s v="01:01 pm"/>
    <n v="13"/>
    <x v="12"/>
  </r>
  <r>
    <s v="#1654471"/>
    <s v="Maintenance Report"/>
    <s v="01/12/2025 05:15pm"/>
    <s v="Marcanthony Daniels"/>
    <s v="Island Village"/>
    <s v="C_Onsite Guard"/>
    <m/>
    <x v="32"/>
    <m/>
    <m/>
    <m/>
    <n v="32.711179999999999"/>
    <n v="-117.1533"/>
    <s v="01/12/2025"/>
    <x v="5"/>
    <s v="05:15 pm"/>
    <n v="17"/>
    <x v="2"/>
  </r>
  <r>
    <s v="#1655452"/>
    <s v="Island Village Incident Report"/>
    <s v="01/13/2025 08:53am"/>
    <s v="Jose Villasenor"/>
    <s v="Island Village"/>
    <s v="C_Onsite Guard"/>
    <m/>
    <x v="5"/>
    <m/>
    <m/>
    <m/>
    <n v="32.711179999999999"/>
    <n v="-117.1533"/>
    <s v="01/13/2025"/>
    <x v="5"/>
    <s v="08:53 am"/>
    <n v="8"/>
    <x v="13"/>
  </r>
  <r>
    <s v="#1655648"/>
    <s v="Emergency Response Incident Form (Island Village)"/>
    <s v="01/13/2025 04:57pm"/>
    <s v="Marcanthony Daniels"/>
    <s v="Island Village"/>
    <s v="C_Onsite Guard"/>
    <m/>
    <x v="5"/>
    <m/>
    <m/>
    <m/>
    <n v="32.711179999999999"/>
    <n v="-117.1533"/>
    <s v="01/13/2025"/>
    <x v="5"/>
    <s v="04:57 pm"/>
    <n v="16"/>
    <x v="22"/>
  </r>
  <r>
    <s v="#1656072"/>
    <s v="Maintenance Report"/>
    <s v="01/13/2025 10:22pm"/>
    <s v="Anna  Donahue"/>
    <s v="Island Village"/>
    <s v="C_Onsite Guard"/>
    <m/>
    <x v="32"/>
    <m/>
    <m/>
    <m/>
    <n v="32.711179999999999"/>
    <n v="-117.1533"/>
    <s v="01/13/2025"/>
    <x v="5"/>
    <s v="10:22 pm"/>
    <n v="22"/>
    <x v="21"/>
  </r>
  <r>
    <s v="#1656231"/>
    <s v="Maintenance Report"/>
    <s v="01/13/2025 11:12pm"/>
    <s v="Anna  Donahue"/>
    <s v="Island Village"/>
    <s v="C_Onsite Guard"/>
    <m/>
    <x v="32"/>
    <m/>
    <m/>
    <m/>
    <n v="32.711179999999999"/>
    <n v="-117.1533"/>
    <s v="01/13/2025"/>
    <x v="5"/>
    <s v="11:12 pm"/>
    <n v="23"/>
    <x v="4"/>
  </r>
  <r>
    <s v="#1657152"/>
    <s v="Island Village Incident Report"/>
    <s v="01/14/2025 02:14pm"/>
    <s v="Jose Villasenor"/>
    <s v="Island Village"/>
    <s v="C_Onsite Guard"/>
    <m/>
    <x v="5"/>
    <m/>
    <m/>
    <m/>
    <n v="32.711179999999999"/>
    <n v="-117.1533"/>
    <s v="01/14/2025"/>
    <x v="5"/>
    <s v="02:14 pm"/>
    <n v="14"/>
    <x v="3"/>
  </r>
  <r>
    <s v="#1657991"/>
    <s v="Incident Report"/>
    <s v="01/15/2025 01:58am"/>
    <s v="Seth Collins"/>
    <s v="Island Village"/>
    <s v="C_Onsite Guard"/>
    <m/>
    <x v="15"/>
    <m/>
    <m/>
    <m/>
    <n v="32.711179999999999"/>
    <n v="-117.1533"/>
    <s v="01/15/2025"/>
    <x v="5"/>
    <s v="01:58 am"/>
    <n v="1"/>
    <x v="0"/>
  </r>
  <r>
    <s v="#1658262"/>
    <s v="Island Village Incident Report"/>
    <s v="01/15/2025 05:03am"/>
    <s v="Kevin Mark Faler"/>
    <s v="Island Village"/>
    <s v="C_Onsite Guard"/>
    <m/>
    <x v="5"/>
    <m/>
    <m/>
    <m/>
    <n v="32.711179999999999"/>
    <n v="-117.1533"/>
    <s v="01/15/2025"/>
    <x v="5"/>
    <s v="05:03 am"/>
    <n v="5"/>
    <x v="20"/>
  </r>
  <r>
    <s v="#1658383"/>
    <s v="Island Village Incident Report"/>
    <s v="01/15/2025 09:42am"/>
    <s v="Jose Villasenor"/>
    <s v="Island Village"/>
    <s v="C_Onsite Guard"/>
    <m/>
    <x v="15"/>
    <m/>
    <m/>
    <m/>
    <n v="32.711179999999999"/>
    <n v="-117.1533"/>
    <s v="01/15/2025"/>
    <x v="5"/>
    <s v="09:42 am"/>
    <n v="9"/>
    <x v="8"/>
  </r>
  <r>
    <s v="#1659267"/>
    <s v="Island Village Incident Report"/>
    <s v="01/16/2025 12:09am"/>
    <s v="Kevin Mark Faler"/>
    <s v="Island Village"/>
    <s v="C_Onsite Guard"/>
    <m/>
    <x v="1"/>
    <m/>
    <m/>
    <m/>
    <n v="32.711179999999999"/>
    <n v="-117.1533"/>
    <s v="01/16/2025"/>
    <x v="5"/>
    <s v="12:09 am"/>
    <n v="0"/>
    <x v="7"/>
  </r>
  <r>
    <s v="#1659730"/>
    <s v="Maintenance Report"/>
    <s v="01/16/2025 05:31am"/>
    <s v="Kevin Mark Faler"/>
    <s v="Island Village"/>
    <s v="C_Onsite Guard"/>
    <m/>
    <x v="32"/>
    <m/>
    <m/>
    <m/>
    <n v="32.711179999999999"/>
    <n v="-117.1533"/>
    <s v="01/16/2025"/>
    <x v="5"/>
    <s v="05:31 am"/>
    <n v="5"/>
    <x v="20"/>
  </r>
  <r>
    <s v="#1659883"/>
    <s v="Incident Report"/>
    <s v="01/16/2025 11:18am"/>
    <s v="Mahdy Ahmad Morris"/>
    <s v="Island Village"/>
    <s v="C_Onsite Guard"/>
    <m/>
    <x v="3"/>
    <m/>
    <m/>
    <m/>
    <n v="32.711179999999999"/>
    <n v="-117.1533"/>
    <s v="01/16/2025"/>
    <x v="5"/>
    <s v="11:18 am"/>
    <n v="11"/>
    <x v="15"/>
  </r>
  <r>
    <s v="#1660917"/>
    <s v="Island Village Incident Report"/>
    <s v="01/17/2025 02:04am"/>
    <s v="Sebastien Gael Mejia"/>
    <s v="Island Village"/>
    <m/>
    <m/>
    <x v="11"/>
    <m/>
    <m/>
    <m/>
    <n v="32.711179999999999"/>
    <n v="-117.1533"/>
    <s v="01/17/2025"/>
    <x v="5"/>
    <s v="02:04 am"/>
    <n v="2"/>
    <x v="16"/>
  </r>
  <r>
    <s v="#1660915"/>
    <s v="Island Village Incident Report"/>
    <s v="01/17/2025 03:00am"/>
    <s v="Sebastien Gael Mejia"/>
    <s v="Island Village"/>
    <m/>
    <m/>
    <x v="16"/>
    <m/>
    <m/>
    <m/>
    <n v="32.711179999999999"/>
    <n v="-117.1533"/>
    <s v="01/17/2025"/>
    <x v="5"/>
    <s v="03:00 am"/>
    <n v="3"/>
    <x v="10"/>
  </r>
  <r>
    <s v="#1661091"/>
    <s v="Island Village Incident Report"/>
    <s v="01/17/2025 08:28am"/>
    <s v="Mahdy Ahmad Morris"/>
    <s v="Island Village"/>
    <s v="C_Onsite Guard"/>
    <m/>
    <x v="6"/>
    <m/>
    <m/>
    <m/>
    <n v="32.711179999999999"/>
    <n v="-117.1533"/>
    <s v="01/17/2025"/>
    <x v="5"/>
    <s v="08:28 am"/>
    <n v="8"/>
    <x v="13"/>
  </r>
  <r>
    <s v="#1661441"/>
    <s v="Island Village Incident Report"/>
    <s v="01/17/2025 08:42pm"/>
    <s v="Jose Villasenor"/>
    <s v="Island Village"/>
    <s v="C_Onsite Guard"/>
    <m/>
    <x v="3"/>
    <m/>
    <m/>
    <m/>
    <n v="32.711179999999999"/>
    <n v="-117.1533"/>
    <s v="01/17/2025"/>
    <x v="5"/>
    <s v="08:42 pm"/>
    <n v="20"/>
    <x v="19"/>
  </r>
  <r>
    <s v="#1661442"/>
    <s v="Maintenance Report"/>
    <s v="01/17/2025 08:43pm"/>
    <s v="Christian Corning"/>
    <s v="Island Village"/>
    <s v="C_Onsite Guard"/>
    <m/>
    <x v="32"/>
    <m/>
    <m/>
    <m/>
    <n v="32.711179999999999"/>
    <n v="-117.1533"/>
    <s v="01/17/2025"/>
    <x v="5"/>
    <s v="08:43 pm"/>
    <n v="20"/>
    <x v="19"/>
  </r>
  <r>
    <s v="#1662339"/>
    <s v="Island Village Incident Report"/>
    <s v="01/18/2025 02:09pm"/>
    <s v="Nabeel Akobuan"/>
    <s v="Island Village"/>
    <s v="C_Onsite Guard"/>
    <m/>
    <x v="3"/>
    <m/>
    <m/>
    <m/>
    <n v="32.711179999999999"/>
    <n v="-117.1533"/>
    <s v="01/18/2025"/>
    <x v="5"/>
    <s v="02:09 pm"/>
    <n v="14"/>
    <x v="3"/>
  </r>
  <r>
    <s v="#1662453"/>
    <s v="Emergency Response Incident Form (Island Village)"/>
    <s v="01/18/2025 05:23pm"/>
    <s v="Marcanthony Daniels"/>
    <s v="Island Village"/>
    <s v="C_Onsite Guard"/>
    <m/>
    <x v="5"/>
    <m/>
    <m/>
    <m/>
    <n v="32.711179999999999"/>
    <n v="-117.1533"/>
    <s v="01/18/2025"/>
    <x v="5"/>
    <s v="05:23 pm"/>
    <n v="17"/>
    <x v="2"/>
  </r>
  <r>
    <s v="#1662504"/>
    <s v="Maintenance Report"/>
    <s v="01/18/2025 06:43pm"/>
    <s v="Marcanthony Daniels"/>
    <s v="Island Village"/>
    <s v="C_Onsite Guard"/>
    <m/>
    <x v="32"/>
    <m/>
    <m/>
    <m/>
    <n v="32.711179999999999"/>
    <n v="-117.1533"/>
    <s v="01/18/2025"/>
    <x v="5"/>
    <s v="06:43 pm"/>
    <n v="18"/>
    <x v="11"/>
  </r>
  <r>
    <s v="#1663969"/>
    <s v="Emergency Response Incident Form (Island Village)"/>
    <s v="01/19/2025 07:23pm"/>
    <s v="Ryan Traver"/>
    <s v="Island Village"/>
    <s v="C_Onsite Guard"/>
    <m/>
    <x v="5"/>
    <m/>
    <m/>
    <m/>
    <n v="32.711179999999999"/>
    <n v="-117.1533"/>
    <s v="01/19/2025"/>
    <x v="5"/>
    <s v="07:23 pm"/>
    <n v="19"/>
    <x v="6"/>
  </r>
  <r>
    <s v="#1664460"/>
    <s v="Island Village Incident Report"/>
    <s v="01/20/2025 01:05am"/>
    <s v="Javon Tareeq Williams"/>
    <s v="Island Village"/>
    <s v="C_Onsite Guard"/>
    <m/>
    <x v="15"/>
    <m/>
    <m/>
    <m/>
    <n v="32.711179999999999"/>
    <n v="-117.1533"/>
    <s v="01/20/2025"/>
    <x v="5"/>
    <s v="01:05 am"/>
    <n v="1"/>
    <x v="0"/>
  </r>
  <r>
    <s v="#1664831"/>
    <s v="Island Village Incident Report"/>
    <s v="01/20/2025 08:30am"/>
    <s v="Jose Villasenor"/>
    <s v="Island Village"/>
    <s v="C_Onsite Guard"/>
    <m/>
    <x v="16"/>
    <m/>
    <m/>
    <m/>
    <n v="32.711179999999999"/>
    <n v="-117.1533"/>
    <s v="01/20/2025"/>
    <x v="5"/>
    <s v="08:30 am"/>
    <n v="8"/>
    <x v="13"/>
  </r>
  <r>
    <s v="#1664869"/>
    <s v="Island Village Incident Report"/>
    <s v="01/20/2025 09:18am"/>
    <s v="Jose Villasenor"/>
    <s v="Island Village"/>
    <s v="C_Onsite Guard"/>
    <m/>
    <x v="3"/>
    <m/>
    <m/>
    <m/>
    <n v="32.711179999999999"/>
    <n v="-117.1533"/>
    <s v="01/20/2025"/>
    <x v="5"/>
    <s v="09:18 am"/>
    <n v="9"/>
    <x v="8"/>
  </r>
  <r>
    <s v="#1664871"/>
    <s v="Island Village Incident Report"/>
    <s v="01/20/2025 09:23am"/>
    <s v="Jose Villasenor"/>
    <s v="Island Village"/>
    <s v="C_Onsite Guard"/>
    <m/>
    <x v="5"/>
    <m/>
    <m/>
    <m/>
    <n v="32.711179999999999"/>
    <n v="-117.1533"/>
    <s v="01/20/2025"/>
    <x v="5"/>
    <s v="09:23 am"/>
    <n v="9"/>
    <x v="8"/>
  </r>
  <r>
    <s v="#1664933"/>
    <s v="Island Village Incident Report"/>
    <s v="01/20/2025 11:25am"/>
    <s v="Jose Villasenor"/>
    <s v="Island Village"/>
    <s v="C_Onsite Guard"/>
    <m/>
    <x v="5"/>
    <m/>
    <m/>
    <m/>
    <n v="32.711179999999999"/>
    <n v="-117.1533"/>
    <s v="01/20/2025"/>
    <x v="5"/>
    <s v="11:25 am"/>
    <n v="11"/>
    <x v="15"/>
  </r>
  <r>
    <s v="#1665292"/>
    <s v="Maintenance Report"/>
    <s v="01/20/2025 08:17pm"/>
    <s v="Anna  Donahue"/>
    <s v="Island Village"/>
    <s v="C_Onsite Guard"/>
    <m/>
    <x v="32"/>
    <m/>
    <m/>
    <m/>
    <n v="32.711179999999999"/>
    <n v="-117.1533"/>
    <s v="01/20/2025"/>
    <x v="5"/>
    <s v="08:17 pm"/>
    <n v="20"/>
    <x v="19"/>
  </r>
  <r>
    <s v="#1665343"/>
    <s v="Maintenance Report"/>
    <s v="01/20/2025 08:46pm"/>
    <s v="Anna  Donahue"/>
    <s v="Island Village"/>
    <s v="C_Onsite Guard"/>
    <m/>
    <x v="32"/>
    <m/>
    <m/>
    <m/>
    <n v="32.711179999999999"/>
    <n v="-117.1533"/>
    <s v="01/20/2025"/>
    <x v="5"/>
    <s v="08:46 pm"/>
    <n v="20"/>
    <x v="19"/>
  </r>
  <r>
    <s v="#1665512"/>
    <s v="Maintenance Report"/>
    <s v="01/20/2025 10:19pm"/>
    <s v="Anna  Donahue"/>
    <s v="Island Village"/>
    <s v="C_Onsite Guard"/>
    <m/>
    <x v="32"/>
    <m/>
    <m/>
    <m/>
    <n v="32.711179999999999"/>
    <n v="-117.1533"/>
    <s v="01/20/2025"/>
    <x v="5"/>
    <s v="10:19 pm"/>
    <n v="22"/>
    <x v="21"/>
  </r>
  <r>
    <s v="#1665755"/>
    <s v="Maintenance Report"/>
    <s v="01/20/2025 11:51pm"/>
    <s v="Anna  Donahue"/>
    <s v="Island Village"/>
    <s v="C_Onsite Guard"/>
    <m/>
    <x v="32"/>
    <m/>
    <m/>
    <m/>
    <n v="32.711179999999999"/>
    <n v="-117.1533"/>
    <s v="01/20/2025"/>
    <x v="5"/>
    <s v="11:51 pm"/>
    <n v="23"/>
    <x v="4"/>
  </r>
  <r>
    <s v="#1665799"/>
    <s v="Island Village Incident Report"/>
    <s v="01/21/2025 12:15am"/>
    <s v="Kevin Mark Faler"/>
    <s v="Island Village"/>
    <s v="C_Onsite Guard"/>
    <m/>
    <x v="14"/>
    <m/>
    <m/>
    <m/>
    <n v="32.711179999999999"/>
    <n v="-117.1533"/>
    <s v="01/21/2025"/>
    <x v="5"/>
    <s v="12:15 am"/>
    <n v="0"/>
    <x v="7"/>
  </r>
  <r>
    <s v="#1666349"/>
    <s v="Island Village Incident Report"/>
    <s v="01/21/2025 08:18am"/>
    <s v="Jose Villasenor"/>
    <s v="Island Village"/>
    <s v="C_Onsite Guard"/>
    <m/>
    <x v="5"/>
    <m/>
    <m/>
    <m/>
    <n v="32.711179999999999"/>
    <n v="-117.1533"/>
    <s v="01/21/2025"/>
    <x v="5"/>
    <s v="08:18 am"/>
    <n v="8"/>
    <x v="13"/>
  </r>
  <r>
    <s v="#1666437"/>
    <s v="Island Village Incident Report"/>
    <s v="01/21/2025 01:54pm"/>
    <s v="Jose Villasenor"/>
    <s v="Island Village"/>
    <s v="C_Onsite Guard"/>
    <m/>
    <x v="5"/>
    <m/>
    <m/>
    <m/>
    <n v="32.711179999999999"/>
    <n v="-117.1533"/>
    <s v="01/21/2025"/>
    <x v="5"/>
    <s v="01:54 pm"/>
    <n v="13"/>
    <x v="12"/>
  </r>
  <r>
    <s v="#1666703"/>
    <s v="Island Village Incident Report"/>
    <s v="01/21/2025 08:33pm"/>
    <s v="Sebastien Gael Mejia"/>
    <s v="Island Village"/>
    <s v="C_Onsite Guard"/>
    <m/>
    <x v="5"/>
    <m/>
    <m/>
    <m/>
    <n v="32.711179999999999"/>
    <n v="-117.1533"/>
    <s v="01/21/2025"/>
    <x v="5"/>
    <s v="08:33 pm"/>
    <n v="20"/>
    <x v="19"/>
  </r>
  <r>
    <s v="#1667835"/>
    <s v="Maintenance Report"/>
    <s v="01/22/2025 12:16pm"/>
    <s v="Jose Villasenor"/>
    <s v="Island Village"/>
    <s v="C_Onsite Guard"/>
    <m/>
    <x v="32"/>
    <m/>
    <m/>
    <m/>
    <n v="32.711179999999999"/>
    <n v="-117.1533"/>
    <s v="01/22/2025"/>
    <x v="5"/>
    <s v="12:16 pm"/>
    <n v="12"/>
    <x v="9"/>
  </r>
  <r>
    <s v="#1668067"/>
    <s v="Maintenance Report"/>
    <s v="01/22/2025 07:15pm"/>
    <s v="Sebastien Gael Mejia"/>
    <s v="Island Village"/>
    <s v="C_Onsite Guard"/>
    <m/>
    <x v="32"/>
    <m/>
    <m/>
    <m/>
    <n v="32.711179999999999"/>
    <n v="-117.1533"/>
    <s v="01/22/2025"/>
    <x v="5"/>
    <s v="07:15 pm"/>
    <n v="19"/>
    <x v="6"/>
  </r>
  <r>
    <s v="#1669265"/>
    <s v="Island Village Incident Report"/>
    <s v="01/23/2025 08:42am"/>
    <s v="Mahdy Ahmad Morris"/>
    <s v="Island Village"/>
    <m/>
    <m/>
    <x v="5"/>
    <m/>
    <m/>
    <m/>
    <n v="32.711179999999999"/>
    <n v="-117.1533"/>
    <s v="01/23/2025"/>
    <x v="5"/>
    <s v="08:42 am"/>
    <n v="8"/>
    <x v="13"/>
  </r>
  <r>
    <s v="#1669288"/>
    <s v="Maintenance Report"/>
    <s v="01/23/2025 01:22pm"/>
    <s v="Mahdy Ahmad Morris"/>
    <s v="Island Village"/>
    <s v="C_Onsite Guard"/>
    <m/>
    <x v="32"/>
    <m/>
    <m/>
    <m/>
    <n v="32.711179999999999"/>
    <n v="-117.1533"/>
    <s v="01/23/2025"/>
    <x v="5"/>
    <s v="01:22 pm"/>
    <n v="13"/>
    <x v="12"/>
  </r>
  <r>
    <s v="#1669316"/>
    <s v="Island Village Incident Report"/>
    <s v="01/23/2025 02:25pm"/>
    <s v="Mahdy Ahmad Morris"/>
    <s v="Island Village"/>
    <s v="C_Onsite Guard"/>
    <m/>
    <x v="3"/>
    <m/>
    <m/>
    <m/>
    <n v="32.711179999999999"/>
    <n v="-117.1533"/>
    <s v="01/23/2025"/>
    <x v="5"/>
    <s v="02:25 pm"/>
    <n v="14"/>
    <x v="3"/>
  </r>
  <r>
    <s v="#1669463"/>
    <s v="Island Village Incident Report"/>
    <s v="01/23/2025 05:46pm"/>
    <s v="Tynnetta Williams"/>
    <s v="Island Village"/>
    <s v="C_Onsite Guard"/>
    <m/>
    <x v="33"/>
    <m/>
    <m/>
    <m/>
    <n v="32.711179999999999"/>
    <n v="-117.1533"/>
    <s v="01/23/2025"/>
    <x v="5"/>
    <s v="05:46 pm"/>
    <n v="17"/>
    <x v="2"/>
  </r>
  <r>
    <s v="#1669657"/>
    <s v="Maintenance Report"/>
    <s v="01/23/2025 08:59pm"/>
    <s v="Sebastien Gael Mejia"/>
    <s v="Island Village"/>
    <s v="C_Onsite Guard"/>
    <m/>
    <x v="32"/>
    <m/>
    <m/>
    <m/>
    <n v="32.711179999999999"/>
    <n v="-117.1533"/>
    <s v="01/23/2025"/>
    <x v="5"/>
    <s v="08:59 pm"/>
    <n v="20"/>
    <x v="19"/>
  </r>
  <r>
    <s v="#1670465"/>
    <s v="Maintenance Report"/>
    <s v="01/24/2025 06:32am"/>
    <s v="Mahdy Ahmad Morris"/>
    <s v="Island Village"/>
    <s v="C_Onsite Guard"/>
    <m/>
    <x v="32"/>
    <m/>
    <m/>
    <m/>
    <n v="32.711179999999999"/>
    <n v="-117.1533"/>
    <s v="01/24/2025"/>
    <x v="5"/>
    <s v="06:32 am"/>
    <n v="6"/>
    <x v="5"/>
  </r>
  <r>
    <s v="#1670559"/>
    <s v="Island Village Incident Report"/>
    <s v="01/24/2025 09:35am"/>
    <s v="Mahdy Ahmad Morris"/>
    <s v="Island Village"/>
    <s v="C_Onsite Guard"/>
    <m/>
    <x v="7"/>
    <m/>
    <m/>
    <m/>
    <n v="32.711179999999999"/>
    <n v="-117.1533"/>
    <s v="01/24/2025"/>
    <x v="5"/>
    <s v="09:35 am"/>
    <n v="9"/>
    <x v="8"/>
  </r>
  <r>
    <s v="#1670596"/>
    <s v="Island Village Incident Report"/>
    <s v="01/24/2025 11:33am"/>
    <s v="Mahdy Ahmad Morris"/>
    <s v="Island Village"/>
    <s v="C_Onsite Guard"/>
    <m/>
    <x v="25"/>
    <m/>
    <m/>
    <m/>
    <n v="32.711179999999999"/>
    <n v="-117.1533"/>
    <s v="01/24/2025"/>
    <x v="5"/>
    <s v="11:33 am"/>
    <n v="11"/>
    <x v="15"/>
  </r>
  <r>
    <s v="#1670629"/>
    <s v="Maintenance Report"/>
    <s v="01/24/2025 01:36pm"/>
    <s v="Mahdy Ahmad Morris"/>
    <s v="Island Village"/>
    <s v="C_Onsite Guard"/>
    <m/>
    <x v="32"/>
    <m/>
    <m/>
    <m/>
    <n v="32.711179999999999"/>
    <n v="-117.1533"/>
    <s v="01/24/2025"/>
    <x v="5"/>
    <s v="01:36 pm"/>
    <n v="13"/>
    <x v="12"/>
  </r>
  <r>
    <s v="#1670687"/>
    <s v="Island Village Incident Report"/>
    <s v="01/24/2025 03:37pm"/>
    <s v="Jose Villasenor"/>
    <s v="Island Village"/>
    <s v="C_Onsite Guard"/>
    <m/>
    <x v="33"/>
    <m/>
    <m/>
    <m/>
    <n v="32.711179999999999"/>
    <n v="-117.1533"/>
    <s v="01/24/2025"/>
    <x v="5"/>
    <s v="03:37 pm"/>
    <n v="15"/>
    <x v="1"/>
  </r>
  <r>
    <s v="#1670744"/>
    <s v="Maintenance Report"/>
    <s v="01/24/2025 04:38pm"/>
    <s v="Jose Villasenor"/>
    <s v="Island Village"/>
    <s v="C_Onsite Guard"/>
    <m/>
    <x v="32"/>
    <m/>
    <m/>
    <m/>
    <n v="32.711179999999999"/>
    <n v="-117.1533"/>
    <s v="01/24/2025"/>
    <x v="5"/>
    <s v="04:38 pm"/>
    <n v="16"/>
    <x v="22"/>
  </r>
  <r>
    <s v="#1670810"/>
    <s v="Emergency Response Incident Form (Island Village)"/>
    <s v="01/24/2025 06:12pm"/>
    <s v="Jose Villasenor"/>
    <s v="Island Village"/>
    <s v="C_Onsite Guard"/>
    <m/>
    <x v="5"/>
    <m/>
    <m/>
    <m/>
    <n v="32.711179999999999"/>
    <n v="-117.1533"/>
    <s v="01/24/2025"/>
    <x v="5"/>
    <s v="06:12 pm"/>
    <n v="18"/>
    <x v="11"/>
  </r>
  <r>
    <s v="#1670991"/>
    <s v="Island Village Incident Report"/>
    <s v="01/24/2025 08:44pm"/>
    <s v="Jose Villasenor"/>
    <s v="Island Village"/>
    <s v="C_Onsite Guard"/>
    <m/>
    <x v="23"/>
    <m/>
    <m/>
    <m/>
    <n v="32.711179999999999"/>
    <n v="-117.1533"/>
    <s v="01/24/2025"/>
    <x v="5"/>
    <s v="08:44 pm"/>
    <n v="20"/>
    <x v="19"/>
  </r>
  <r>
    <s v="#1671016"/>
    <s v="Island Village Incident Report"/>
    <s v="01/24/2025 09:11pm"/>
    <s v="Seth Collins"/>
    <s v="Island Village"/>
    <s v="C_Onsite Guard"/>
    <m/>
    <x v="29"/>
    <m/>
    <m/>
    <m/>
    <n v="32.711179999999999"/>
    <n v="-117.1533"/>
    <s v="01/24/2025"/>
    <x v="5"/>
    <s v="09:11 pm"/>
    <n v="21"/>
    <x v="14"/>
  </r>
  <r>
    <s v="#1671040"/>
    <s v="Maintenance Report"/>
    <s v="01/24/2025 09:34pm"/>
    <s v="Seth Collins"/>
    <s v="Island Village"/>
    <s v="C_Onsite Guard"/>
    <m/>
    <x v="32"/>
    <m/>
    <m/>
    <m/>
    <n v="32.711179999999999"/>
    <n v="-117.1533"/>
    <s v="01/24/2025"/>
    <x v="5"/>
    <s v="09:34 pm"/>
    <n v="21"/>
    <x v="14"/>
  </r>
  <r>
    <s v="#1671608"/>
    <s v="Emergency Response Incident Form (Island Village)"/>
    <s v="01/25/2025 04:51am"/>
    <s v="Seth Collins"/>
    <s v="Island Village"/>
    <s v="C_Onsite Guard"/>
    <m/>
    <x v="5"/>
    <m/>
    <m/>
    <m/>
    <n v="32.711179999999999"/>
    <n v="-117.1533"/>
    <s v="01/25/2025"/>
    <x v="5"/>
    <s v="04:51 am"/>
    <n v="4"/>
    <x v="23"/>
  </r>
  <r>
    <s v="#1671783"/>
    <s v="Maintenance Report"/>
    <s v="01/25/2025 09:41am"/>
    <s v="Nabeel Akobuan"/>
    <s v="Island Village"/>
    <s v="C_Onsite Guard"/>
    <m/>
    <x v="32"/>
    <m/>
    <m/>
    <m/>
    <n v="32.711179999999999"/>
    <n v="-117.1533"/>
    <s v="01/25/2025"/>
    <x v="5"/>
    <s v="09:41 am"/>
    <n v="9"/>
    <x v="8"/>
  </r>
  <r>
    <s v="#1671792"/>
    <s v="Maintenance Report"/>
    <s v="01/25/2025 10:03am"/>
    <s v="Nabeel Akobuan"/>
    <s v="Island Village"/>
    <s v="C_Onsite Guard"/>
    <m/>
    <x v="32"/>
    <m/>
    <m/>
    <m/>
    <n v="32.711179999999999"/>
    <n v="-117.1533"/>
    <s v="01/25/2025"/>
    <x v="5"/>
    <s v="10:03 am"/>
    <n v="10"/>
    <x v="17"/>
  </r>
  <r>
    <s v="#1671878"/>
    <s v="Island Village Incident Report"/>
    <s v="01/25/2025 12:55pm"/>
    <s v="Nabeel Akobuan"/>
    <s v="Island Village"/>
    <s v="C_Onsite Guard"/>
    <m/>
    <x v="5"/>
    <m/>
    <m/>
    <m/>
    <n v="32.711179999999999"/>
    <n v="-117.1533"/>
    <s v="01/25/2025"/>
    <x v="5"/>
    <s v="12:55 pm"/>
    <n v="12"/>
    <x v="9"/>
  </r>
  <r>
    <s v="#1672033"/>
    <s v="Maintenance Report"/>
    <s v="01/25/2025 04:59pm"/>
    <s v="Marcanthony Daniels"/>
    <s v="Island Village"/>
    <s v="C_Onsite Guard"/>
    <m/>
    <x v="32"/>
    <m/>
    <m/>
    <m/>
    <n v="32.711179999999999"/>
    <n v="-117.1533"/>
    <s v="01/25/2025"/>
    <x v="5"/>
    <s v="04:59 pm"/>
    <n v="16"/>
    <x v="22"/>
  </r>
  <r>
    <s v="#1672850"/>
    <s v="Island Village Incident Report"/>
    <s v="01/26/2025 02:12am"/>
    <s v="Javon Tareeq Williams"/>
    <s v="Island Village"/>
    <s v="C_Onsite Guard"/>
    <m/>
    <x v="2"/>
    <m/>
    <m/>
    <m/>
    <n v="32.711179999999999"/>
    <n v="-117.1533"/>
    <s v="01/26/2025"/>
    <x v="5"/>
    <s v="02:12 am"/>
    <n v="2"/>
    <x v="16"/>
  </r>
  <r>
    <s v="#1673155"/>
    <s v="Island Village Incident Report"/>
    <s v="01/26/2025 06:15am"/>
    <s v="Manulette Bucot"/>
    <s v="Island Village"/>
    <m/>
    <m/>
    <x v="15"/>
    <m/>
    <m/>
    <m/>
    <n v="32.711179999999999"/>
    <n v="-117.1533"/>
    <s v="01/26/2025"/>
    <x v="5"/>
    <s v="06:15 am"/>
    <n v="6"/>
    <x v="5"/>
  </r>
  <r>
    <s v="#1673121"/>
    <s v="Island Village Incident Report"/>
    <s v="01/26/2025 07:08am"/>
    <s v="Nabeel Akobuan"/>
    <s v="Island Village"/>
    <s v="C_Onsite Guard"/>
    <m/>
    <x v="21"/>
    <m/>
    <m/>
    <m/>
    <n v="32.711179999999999"/>
    <n v="-117.1533"/>
    <s v="01/26/2025"/>
    <x v="5"/>
    <s v="07:08 am"/>
    <n v="7"/>
    <x v="18"/>
  </r>
  <r>
    <s v="#1673233"/>
    <s v="Island Village Incident Report"/>
    <s v="01/26/2025 09:30am"/>
    <s v="Nabeel Akobuan"/>
    <s v="Island Village"/>
    <s v="C_Onsite Guard"/>
    <m/>
    <x v="20"/>
    <m/>
    <m/>
    <m/>
    <n v="32.711179999999999"/>
    <n v="-117.1533"/>
    <s v="01/26/2025"/>
    <x v="5"/>
    <s v="09:30 am"/>
    <n v="9"/>
    <x v="8"/>
  </r>
  <r>
    <s v="#1673252"/>
    <s v="Island Village Incident Report"/>
    <s v="01/26/2025 10:36am"/>
    <s v="Nabeel Akobuan"/>
    <s v="Island Village"/>
    <s v="C_Onsite Guard"/>
    <m/>
    <x v="15"/>
    <m/>
    <m/>
    <m/>
    <n v="32.711179999999999"/>
    <n v="-117.1533"/>
    <s v="01/26/2025"/>
    <x v="5"/>
    <s v="10:36 am"/>
    <n v="10"/>
    <x v="17"/>
  </r>
  <r>
    <s v="#1673261"/>
    <s v="Maintenance Report"/>
    <s v="01/26/2025 10:51am"/>
    <s v="Nabeel Akobuan"/>
    <s v="Island Village"/>
    <s v="C_Onsite Guard"/>
    <m/>
    <x v="32"/>
    <m/>
    <m/>
    <m/>
    <n v="32.711179999999999"/>
    <n v="-117.1533"/>
    <s v="01/26/2025"/>
    <x v="5"/>
    <s v="10:51 am"/>
    <n v="10"/>
    <x v="17"/>
  </r>
  <r>
    <s v="#1673274"/>
    <s v="Maintenance Report"/>
    <s v="01/26/2025 11:14am"/>
    <s v="Nabeel Akobuan"/>
    <s v="Island Village"/>
    <s v="C_Onsite Guard"/>
    <m/>
    <x v="32"/>
    <m/>
    <m/>
    <m/>
    <n v="32.711179999999999"/>
    <n v="-117.1533"/>
    <s v="01/26/2025"/>
    <x v="5"/>
    <s v="11:14 am"/>
    <n v="11"/>
    <x v="15"/>
  </r>
  <r>
    <s v="#1673624"/>
    <s v="Maintenance Report"/>
    <s v="01/26/2025 07:47pm"/>
    <s v="Marcanthony Daniels"/>
    <s v="Island Village"/>
    <s v="C_Onsite Guard"/>
    <m/>
    <x v="32"/>
    <m/>
    <m/>
    <m/>
    <n v="32.711179999999999"/>
    <n v="-117.1533"/>
    <s v="01/26/2025"/>
    <x v="5"/>
    <s v="07:47 pm"/>
    <n v="19"/>
    <x v="6"/>
  </r>
  <r>
    <s v="#1674464"/>
    <s v="Island Village Incident Report"/>
    <s v="01/27/2025 01:35pm"/>
    <s v="Mahdy Ahmad Morris"/>
    <s v="Island Village"/>
    <s v="C_Onsite Guard"/>
    <m/>
    <x v="8"/>
    <m/>
    <m/>
    <m/>
    <n v="32.711179999999999"/>
    <n v="-117.1533"/>
    <s v="01/27/2025"/>
    <x v="5"/>
    <s v="01:35 pm"/>
    <n v="13"/>
    <x v="12"/>
  </r>
  <r>
    <s v="#1674473"/>
    <s v="Island Village Incident Report"/>
    <s v="01/27/2025 02:06pm"/>
    <s v="Mahdy Ahmad Morris"/>
    <s v="Island Village"/>
    <s v="C_Onsite Guard"/>
    <m/>
    <x v="15"/>
    <m/>
    <m/>
    <m/>
    <n v="32.711179999999999"/>
    <n v="-117.1533"/>
    <s v="01/27/2025"/>
    <x v="5"/>
    <s v="02:06 pm"/>
    <n v="14"/>
    <x v="3"/>
  </r>
  <r>
    <s v="#1674573"/>
    <s v="Maintenance Report"/>
    <s v="01/27/2025 05:01pm"/>
    <s v="Marcanthony Daniels"/>
    <s v="Island Village"/>
    <s v="C_Onsite Guard"/>
    <m/>
    <x v="32"/>
    <m/>
    <m/>
    <m/>
    <n v="32.711179999999999"/>
    <n v="-117.1533"/>
    <s v="01/27/2025"/>
    <x v="5"/>
    <s v="05:01 pm"/>
    <n v="17"/>
    <x v="2"/>
  </r>
  <r>
    <s v="#1674581"/>
    <s v="Island Village Incident Report"/>
    <s v="01/27/2025 05:14pm"/>
    <s v="Marcanthony Daniels"/>
    <s v="Island Village"/>
    <m/>
    <m/>
    <x v="7"/>
    <m/>
    <m/>
    <m/>
    <n v="32.711179999999999"/>
    <n v="-117.1533"/>
    <s v="01/27/2025"/>
    <x v="5"/>
    <s v="05:14 pm"/>
    <n v="17"/>
    <x v="2"/>
  </r>
  <r>
    <s v="#1674605"/>
    <s v="Emergency Response Incident Form (Island Village)"/>
    <s v="01/27/2025 05:50pm"/>
    <s v="Marcanthony Daniels"/>
    <s v="Island Village"/>
    <s v="C_Onsite Guard"/>
    <m/>
    <x v="5"/>
    <m/>
    <m/>
    <m/>
    <n v="32.711179999999999"/>
    <n v="-117.1533"/>
    <s v="01/27/2025"/>
    <x v="5"/>
    <s v="05:50 pm"/>
    <n v="17"/>
    <x v="2"/>
  </r>
  <r>
    <s v="#1674658"/>
    <s v="Emergency Response Incident Form (Island Village)"/>
    <s v="01/27/2025 07:13pm"/>
    <s v="Marcanthony Daniels"/>
    <s v="Island Village"/>
    <s v="C_Onsite Guard"/>
    <m/>
    <x v="5"/>
    <m/>
    <m/>
    <m/>
    <n v="32.711179999999999"/>
    <n v="-117.1533"/>
    <s v="01/27/2025"/>
    <x v="5"/>
    <s v="07:13 pm"/>
    <n v="19"/>
    <x v="6"/>
  </r>
  <r>
    <s v="#1674987"/>
    <s v="Maintenance Report"/>
    <s v="01/27/2025 10:18pm"/>
    <s v="Anna  Donahue"/>
    <s v="Island Village"/>
    <s v="C_Onsite Guard"/>
    <m/>
    <x v="32"/>
    <m/>
    <m/>
    <m/>
    <n v="32.711179999999999"/>
    <n v="-117.1533"/>
    <s v="01/27/2025"/>
    <x v="5"/>
    <s v="10:18 pm"/>
    <n v="22"/>
    <x v="21"/>
  </r>
  <r>
    <s v="#1675059"/>
    <s v="Maintenance Report"/>
    <s v="01/27/2025 10:47pm"/>
    <s v="Anna  Donahue"/>
    <s v="Island Village"/>
    <s v="C_Onsite Guard"/>
    <m/>
    <x v="32"/>
    <m/>
    <m/>
    <m/>
    <n v="32.711179999999999"/>
    <n v="-117.1533"/>
    <s v="01/27/2025"/>
    <x v="5"/>
    <s v="10:47 pm"/>
    <n v="22"/>
    <x v="21"/>
  </r>
  <r>
    <s v="#1675890"/>
    <s v="Island Village Incident Report"/>
    <s v="01/28/2025 08:26am"/>
    <s v="Jose Villasenor"/>
    <s v="Island Village"/>
    <s v="C_Onsite Guard"/>
    <m/>
    <x v="9"/>
    <m/>
    <m/>
    <m/>
    <n v="32.711179999999999"/>
    <n v="-117.1533"/>
    <s v="01/28/2025"/>
    <x v="5"/>
    <s v="08:26 am"/>
    <n v="8"/>
    <x v="13"/>
  </r>
  <r>
    <s v="#1675891"/>
    <s v="Maintenance Report"/>
    <s v="01/28/2025 08:27am"/>
    <s v="Jose Villasenor"/>
    <s v="Island Village"/>
    <s v="C_Onsite Guard"/>
    <m/>
    <x v="32"/>
    <m/>
    <m/>
    <m/>
    <n v="32.711179999999999"/>
    <n v="-117.1533"/>
    <s v="01/28/2025"/>
    <x v="5"/>
    <s v="08:27 am"/>
    <n v="8"/>
    <x v="13"/>
  </r>
  <r>
    <s v="#1675953"/>
    <s v="Island Village Incident Report"/>
    <s v="01/28/2025 10:17am"/>
    <s v="Jose Villasenor"/>
    <s v="Island Village"/>
    <s v="C_Onsite Guard"/>
    <m/>
    <x v="1"/>
    <m/>
    <m/>
    <m/>
    <n v="32.711179999999999"/>
    <n v="-117.1533"/>
    <s v="01/28/2025"/>
    <x v="5"/>
    <s v="10:17 am"/>
    <n v="10"/>
    <x v="17"/>
  </r>
  <r>
    <s v="#1675983"/>
    <s v="Island Village Incident Report"/>
    <s v="01/28/2025 11:39am"/>
    <s v="Jose Villasenor"/>
    <s v="Island Village"/>
    <s v="C_Onsite Guard"/>
    <m/>
    <x v="20"/>
    <m/>
    <m/>
    <m/>
    <n v="32.711179999999999"/>
    <n v="-117.1533"/>
    <s v="01/28/2025"/>
    <x v="5"/>
    <s v="11:39 am"/>
    <n v="11"/>
    <x v="15"/>
  </r>
  <r>
    <s v="#1675997"/>
    <s v="Island Village Incident Report"/>
    <s v="01/28/2025 12:35pm"/>
    <s v="Jose Villasenor"/>
    <s v="Island Village"/>
    <s v="C_Onsite Guard"/>
    <m/>
    <x v="13"/>
    <m/>
    <m/>
    <m/>
    <n v="32.711179999999999"/>
    <n v="-117.1533"/>
    <s v="01/28/2025"/>
    <x v="5"/>
    <s v="12:35 pm"/>
    <n v="12"/>
    <x v="9"/>
  </r>
  <r>
    <s v="#1676350"/>
    <s v="Emergency Response Incident Form (Island Village)"/>
    <s v="01/28/2025 08:55pm"/>
    <s v="Ismar William Gutierrez"/>
    <s v="Island Village"/>
    <s v="C_Onsite Guard"/>
    <m/>
    <x v="5"/>
    <m/>
    <m/>
    <m/>
    <n v="32.711179999999999"/>
    <n v="-117.1533"/>
    <s v="01/28/2025"/>
    <x v="5"/>
    <s v="08:55 pm"/>
    <n v="20"/>
    <x v="19"/>
  </r>
  <r>
    <s v="#1677319"/>
    <s v="Island Village Incident Report"/>
    <s v="01/29/2025 07:07am"/>
    <s v="Jose Villasenor"/>
    <s v="Island Village"/>
    <s v="C_Onsite Guard"/>
    <m/>
    <x v="13"/>
    <m/>
    <m/>
    <m/>
    <n v="32.711179999999999"/>
    <n v="-117.1533"/>
    <s v="01/29/2025"/>
    <x v="5"/>
    <s v="07:07 am"/>
    <n v="7"/>
    <x v="18"/>
  </r>
  <r>
    <s v="#1678430"/>
    <s v="Island Village Incident Report"/>
    <s v="01/30/2025 03:26am"/>
    <s v="Kevin Mark Faler"/>
    <s v="Island Village"/>
    <s v="C_Onsite Guard"/>
    <m/>
    <x v="5"/>
    <m/>
    <m/>
    <m/>
    <n v="32.711179999999999"/>
    <n v="-117.1533"/>
    <s v="01/30/2025"/>
    <x v="5"/>
    <s v="03:26 am"/>
    <n v="3"/>
    <x v="10"/>
  </r>
  <r>
    <s v="#1678538"/>
    <s v="Island Village Incident Report"/>
    <s v="01/30/2025 05:47am"/>
    <s v="Kevin Mark Faler"/>
    <s v="Island Village"/>
    <s v="C_Onsite Guard"/>
    <m/>
    <x v="6"/>
    <m/>
    <m/>
    <m/>
    <n v="32.711179999999999"/>
    <n v="-117.1533"/>
    <s v="01/30/2025"/>
    <x v="5"/>
    <s v="05:47 am"/>
    <n v="5"/>
    <x v="20"/>
  </r>
  <r>
    <s v="#1678853"/>
    <s v="Emergency Response Incident Form (Island Village)"/>
    <s v="01/30/2025 06:34pm"/>
    <s v="Marcanthony Daniels"/>
    <s v="Island Village"/>
    <s v="C_Onsite Guard"/>
    <m/>
    <x v="5"/>
    <m/>
    <m/>
    <m/>
    <n v="32.711179999999999"/>
    <n v="-117.1533"/>
    <s v="01/30/2025"/>
    <x v="5"/>
    <s v="06:34 pm"/>
    <n v="18"/>
    <x v="11"/>
  </r>
  <r>
    <s v="#1679723"/>
    <s v="Emergency Response Incident Form (Island Village)"/>
    <s v="01/31/2025 05:05am"/>
    <s v="Terrance Trent  Murrell"/>
    <s v="Island Village"/>
    <s v="C_Onsite Guard"/>
    <m/>
    <x v="5"/>
    <m/>
    <m/>
    <m/>
    <n v="32.711179999999999"/>
    <n v="-117.1533"/>
    <s v="01/31/2025"/>
    <x v="5"/>
    <s v="05:05 am"/>
    <n v="5"/>
    <x v="20"/>
  </r>
  <r>
    <s v="#1679772"/>
    <s v="Maintenance Report"/>
    <s v="01/31/2025 06:27am"/>
    <s v="Mahdy Ahmad Morris"/>
    <s v="Island Village"/>
    <s v="C_Onsite Guard"/>
    <m/>
    <x v="32"/>
    <m/>
    <m/>
    <m/>
    <n v="32.711179999999999"/>
    <n v="-117.1533"/>
    <s v="01/31/2025"/>
    <x v="5"/>
    <s v="06:27 am"/>
    <n v="6"/>
    <x v="5"/>
  </r>
  <r>
    <s v="#1681431"/>
    <s v="Emergency Response Incident Form (Island Village)"/>
    <s v="02/01/2025 02:37pm"/>
    <s v="Marcanthony Daniels"/>
    <s v="Island Village"/>
    <s v="C_Onsite Guard"/>
    <m/>
    <x v="5"/>
    <m/>
    <m/>
    <m/>
    <n v="32.711179999999999"/>
    <n v="-117.1533"/>
    <s v="02/01/2025"/>
    <x v="6"/>
    <s v="02:37 pm"/>
    <n v="14"/>
    <x v="3"/>
  </r>
  <r>
    <s v="#1681544"/>
    <s v="Maintenance Report"/>
    <s v="02/01/2025 04:38pm"/>
    <s v="Marcanthony Daniels"/>
    <s v="Island Village"/>
    <s v="C_Onsite Guard"/>
    <m/>
    <x v="32"/>
    <m/>
    <m/>
    <m/>
    <n v="32.711179999999999"/>
    <n v="-117.1533"/>
    <s v="02/01/2025"/>
    <x v="6"/>
    <s v="04:38 pm"/>
    <n v="16"/>
    <x v="22"/>
  </r>
  <r>
    <s v="#1681684"/>
    <s v="Maintenance Report"/>
    <s v="02/01/2025 07:36pm"/>
    <s v="Marcanthony Daniels"/>
    <s v="Island Village"/>
    <s v="C_Onsite Guard"/>
    <m/>
    <x v="32"/>
    <m/>
    <m/>
    <m/>
    <n v="32.711179999999999"/>
    <n v="-117.1533"/>
    <s v="02/01/2025"/>
    <x v="6"/>
    <s v="07:36 pm"/>
    <n v="19"/>
    <x v="6"/>
  </r>
  <r>
    <s v="#1682478"/>
    <s v="Island Village Incident Report"/>
    <s v="02/02/2025 03:28am"/>
    <s v="Javon Tareeq Williams"/>
    <s v="Island Village"/>
    <s v="C_Onsite Guard"/>
    <m/>
    <x v="25"/>
    <m/>
    <m/>
    <m/>
    <n v="32.711179999999999"/>
    <n v="-117.1533"/>
    <s v="02/02/2025"/>
    <x v="6"/>
    <s v="03:28 am"/>
    <n v="3"/>
    <x v="10"/>
  </r>
  <r>
    <s v="#1682718"/>
    <s v="Island Village Incident Report"/>
    <s v="02/02/2025 08:49am"/>
    <s v="Nabeel Akobuan"/>
    <s v="Island Village"/>
    <s v="C_Onsite Guard"/>
    <m/>
    <x v="13"/>
    <m/>
    <m/>
    <m/>
    <n v="32.711179999999999"/>
    <n v="-117.1533"/>
    <s v="02/02/2025"/>
    <x v="6"/>
    <s v="08:49 am"/>
    <n v="8"/>
    <x v="13"/>
  </r>
  <r>
    <s v="#1683075"/>
    <s v="Maintenance Report"/>
    <s v="02/02/2025 04:49pm"/>
    <s v="Marcanthony Daniels"/>
    <s v="Island Village"/>
    <s v="C_Onsite Guard"/>
    <m/>
    <x v="32"/>
    <m/>
    <m/>
    <m/>
    <n v="32.711179999999999"/>
    <n v="-117.1533"/>
    <s v="02/02/2025"/>
    <x v="6"/>
    <s v="04:49 pm"/>
    <n v="16"/>
    <x v="22"/>
  </r>
  <r>
    <s v="#1683093"/>
    <s v="Maintenance Report"/>
    <s v="02/02/2025 05:21pm"/>
    <s v="Marcanthony Daniels"/>
    <s v="Island Village"/>
    <s v="C_Onsite Guard"/>
    <m/>
    <x v="32"/>
    <m/>
    <m/>
    <m/>
    <n v="32.711179999999999"/>
    <n v="-117.1533"/>
    <s v="02/02/2025"/>
    <x v="6"/>
    <s v="05:21 pm"/>
    <n v="17"/>
    <x v="2"/>
  </r>
  <r>
    <s v="#1683110"/>
    <s v="Maintenance Report"/>
    <s v="02/02/2025 05:42pm"/>
    <s v="Marcanthony Daniels"/>
    <s v="Island Village"/>
    <s v="C_Onsite Guard"/>
    <m/>
    <x v="32"/>
    <m/>
    <m/>
    <m/>
    <n v="32.711179999999999"/>
    <n v="-117.1533"/>
    <s v="02/02/2025"/>
    <x v="6"/>
    <s v="05:42 pm"/>
    <n v="17"/>
    <x v="2"/>
  </r>
  <r>
    <s v="#1684047"/>
    <s v="Island Village Incident Report"/>
    <s v="02/03/2025 08:36am"/>
    <s v="Jose Villasenor"/>
    <s v="Island Village"/>
    <s v="C_Onsite Guard"/>
    <m/>
    <x v="3"/>
    <m/>
    <m/>
    <m/>
    <n v="32.711179999999999"/>
    <n v="-117.1533"/>
    <s v="02/03/2025"/>
    <x v="6"/>
    <s v="08:36 am"/>
    <n v="8"/>
    <x v="13"/>
  </r>
  <r>
    <s v="#1684113"/>
    <s v="Island Village Incident Report"/>
    <s v="02/03/2025 11:04am"/>
    <s v="Jose Villasenor"/>
    <s v="Island Village"/>
    <s v="C_Onsite Guard"/>
    <m/>
    <x v="5"/>
    <m/>
    <m/>
    <m/>
    <n v="32.711179999999999"/>
    <n v="-117.1533"/>
    <s v="02/03/2025"/>
    <x v="6"/>
    <s v="11:04 am"/>
    <n v="11"/>
    <x v="15"/>
  </r>
  <r>
    <s v="#1684242"/>
    <s v="Island Village Incident Report"/>
    <s v="02/03/2025 05:01pm"/>
    <s v="Carlos Blas Jr Lopez"/>
    <s v="Island Village"/>
    <s v="C_Onsite Guard"/>
    <m/>
    <x v="6"/>
    <m/>
    <m/>
    <m/>
    <n v="32.711179999999999"/>
    <n v="-117.1533"/>
    <s v="02/03/2025"/>
    <x v="6"/>
    <s v="05:01 pm"/>
    <n v="17"/>
    <x v="2"/>
  </r>
  <r>
    <s v="#1684893"/>
    <s v="Maintenance Report"/>
    <s v="02/03/2025 11:36pm"/>
    <s v="Anna  Donahue"/>
    <s v="Island Village"/>
    <s v="C_Onsite Guard"/>
    <m/>
    <x v="32"/>
    <m/>
    <m/>
    <m/>
    <n v="32.711179999999999"/>
    <n v="-117.1533"/>
    <s v="02/03/2025"/>
    <x v="6"/>
    <s v="11:36 pm"/>
    <n v="23"/>
    <x v="4"/>
  </r>
  <r>
    <s v="#1685040"/>
    <s v="Emergency Response Incident Form (Island Village)"/>
    <s v="02/04/2025 01:02am"/>
    <s v="Jaasiel Lopez Escobar"/>
    <s v="Island Village"/>
    <s v="C_Onsite Guard"/>
    <m/>
    <x v="5"/>
    <m/>
    <m/>
    <m/>
    <n v="32.711179999999999"/>
    <n v="-117.1533"/>
    <s v="02/04/2025"/>
    <x v="6"/>
    <s v="01:02 am"/>
    <n v="1"/>
    <x v="0"/>
  </r>
  <r>
    <s v="#1685767"/>
    <s v="Island Village Incident Report"/>
    <s v="02/04/2025 03:20pm"/>
    <s v="Hector Alan Ramirez Hernandez"/>
    <s v="Island Village"/>
    <s v="C_Onsite Guard"/>
    <m/>
    <x v="4"/>
    <m/>
    <m/>
    <m/>
    <n v="32.711179999999999"/>
    <n v="-117.1533"/>
    <s v="02/04/2025"/>
    <x v="6"/>
    <s v="03:20 pm"/>
    <n v="15"/>
    <x v="1"/>
  </r>
  <r>
    <s v="#1687316"/>
    <s v="Island Village Incident Report"/>
    <s v="02/05/2025 12:43pm"/>
    <s v="Jose Villasenor"/>
    <s v="Island Village"/>
    <s v="C_Onsite Guard"/>
    <m/>
    <x v="5"/>
    <m/>
    <m/>
    <m/>
    <n v="32.711179999999999"/>
    <n v="-117.1533"/>
    <s v="02/05/2025"/>
    <x v="6"/>
    <s v="12:43 pm"/>
    <n v="12"/>
    <x v="9"/>
  </r>
  <r>
    <s v="#1687329"/>
    <s v="Island Village Incident Report"/>
    <s v="02/05/2025 01:28pm"/>
    <s v="Jose Villasenor"/>
    <s v="Island Village"/>
    <s v="C_Onsite Guard"/>
    <m/>
    <x v="4"/>
    <m/>
    <m/>
    <m/>
    <n v="32.711179999999999"/>
    <n v="-117.1533"/>
    <s v="02/05/2025"/>
    <x v="6"/>
    <s v="01:28 pm"/>
    <n v="13"/>
    <x v="12"/>
  </r>
  <r>
    <s v="#1687380"/>
    <s v="Island Village Incident Report"/>
    <s v="02/05/2025 03:16pm"/>
    <s v="Carlos Blas Jr Lopez"/>
    <s v="Island Village"/>
    <s v="C_Onsite Guard"/>
    <m/>
    <x v="13"/>
    <m/>
    <m/>
    <m/>
    <n v="32.711179999999999"/>
    <n v="-117.1533"/>
    <s v="02/05/2025"/>
    <x v="6"/>
    <s v="03:16 pm"/>
    <n v="15"/>
    <x v="1"/>
  </r>
  <r>
    <s v="#1687450"/>
    <s v="Maintenance Report"/>
    <s v="02/05/2025 04:50pm"/>
    <s v="Carlos Blas Jr Lopez"/>
    <s v="Island Village"/>
    <s v="C_Onsite Guard"/>
    <m/>
    <x v="32"/>
    <m/>
    <m/>
    <m/>
    <n v="32.711179999999999"/>
    <n v="-117.1533"/>
    <s v="02/05/2025"/>
    <x v="6"/>
    <s v="04:50 pm"/>
    <n v="16"/>
    <x v="22"/>
  </r>
  <r>
    <s v="#1687462"/>
    <s v="Island Village Incident Report"/>
    <s v="02/05/2025 05:27pm"/>
    <s v="Carlos Blas Jr Lopez"/>
    <s v="Island Village"/>
    <s v="C_Onsite Guard"/>
    <m/>
    <x v="20"/>
    <m/>
    <m/>
    <m/>
    <n v="32.711179999999999"/>
    <n v="-117.1533"/>
    <s v="02/05/2025"/>
    <x v="6"/>
    <s v="05:27 pm"/>
    <n v="17"/>
    <x v="2"/>
  </r>
  <r>
    <s v="#1687753"/>
    <s v="Island Village Incident Report"/>
    <s v="02/05/2025 09:18pm"/>
    <s v="Seth Collins"/>
    <s v="Island Village"/>
    <s v="C_Onsite Guard"/>
    <m/>
    <x v="16"/>
    <m/>
    <m/>
    <m/>
    <n v="32.711179999999999"/>
    <n v="-117.1533"/>
    <s v="02/05/2025"/>
    <x v="6"/>
    <s v="09:18 pm"/>
    <n v="21"/>
    <x v="14"/>
  </r>
  <r>
    <s v="#1688281"/>
    <s v="Island Village Incident Report"/>
    <s v="02/06/2025 01:47am"/>
    <s v="Kevin Mark Faler"/>
    <s v="Island Village"/>
    <s v="C_Onsite Guard"/>
    <m/>
    <x v="14"/>
    <m/>
    <m/>
    <m/>
    <n v="32.711179999999999"/>
    <n v="-117.1533"/>
    <s v="02/06/2025"/>
    <x v="6"/>
    <s v="01:47 am"/>
    <n v="1"/>
    <x v="0"/>
  </r>
  <r>
    <s v="#1688319"/>
    <s v="Maintenance Report"/>
    <s v="02/06/2025 02:14am"/>
    <s v="Kevin Mark Faler"/>
    <s v="Island Village"/>
    <s v="C_Onsite Guard"/>
    <m/>
    <x v="32"/>
    <m/>
    <m/>
    <m/>
    <n v="32.711179999999999"/>
    <n v="-117.1533"/>
    <s v="02/06/2025"/>
    <x v="6"/>
    <s v="02:14 am"/>
    <n v="2"/>
    <x v="16"/>
  </r>
  <r>
    <s v="#1688320"/>
    <s v="Maintenance Report"/>
    <s v="02/06/2025 02:14am"/>
    <s v="Seth Collins"/>
    <s v="Island Village"/>
    <s v="C_Onsite Guard"/>
    <m/>
    <x v="32"/>
    <m/>
    <m/>
    <m/>
    <n v="32.711179999999999"/>
    <n v="-117.1533"/>
    <s v="02/06/2025"/>
    <x v="6"/>
    <s v="02:14 am"/>
    <n v="2"/>
    <x v="16"/>
  </r>
  <r>
    <s v="#1688539"/>
    <s v="Island Village Incident Report"/>
    <s v="02/06/2025 04:23am"/>
    <s v="Kevin Mark Faler"/>
    <s v="Island Village"/>
    <s v="C_Onsite Guard"/>
    <m/>
    <x v="20"/>
    <m/>
    <m/>
    <m/>
    <n v="32.711179999999999"/>
    <n v="-117.1533"/>
    <s v="02/06/2025"/>
    <x v="6"/>
    <s v="04:23 am"/>
    <n v="4"/>
    <x v="23"/>
  </r>
  <r>
    <s v="#1688595"/>
    <s v="Island Village Incident Report"/>
    <s v="02/06/2025 06:45am"/>
    <s v="Mahdy Ahmad Morris"/>
    <s v="Island Village"/>
    <s v="C_Onsite Guard"/>
    <m/>
    <x v="14"/>
    <m/>
    <m/>
    <m/>
    <n v="32.711179999999999"/>
    <n v="-117.1533"/>
    <s v="02/06/2025"/>
    <x v="6"/>
    <s v="06:45 am"/>
    <n v="6"/>
    <x v="5"/>
  </r>
  <r>
    <s v="#1690085"/>
    <s v="Island Village Incident Report"/>
    <s v="02/07/2025 11:41am"/>
    <s v="Mahdy Ahmad Morris"/>
    <s v="Island Village"/>
    <s v="C_Onsite Guard"/>
    <m/>
    <x v="15"/>
    <m/>
    <m/>
    <m/>
    <n v="32.711179999999999"/>
    <n v="-117.1533"/>
    <s v="02/07/2025"/>
    <x v="6"/>
    <s v="11:41 am"/>
    <n v="11"/>
    <x v="15"/>
  </r>
  <r>
    <s v="#1690371"/>
    <s v="Island Village Incident Report"/>
    <s v="02/07/2025 08:11pm"/>
    <s v="Jose Villasenor"/>
    <s v="Island Village"/>
    <s v="C_Onsite Guard"/>
    <m/>
    <x v="3"/>
    <m/>
    <m/>
    <m/>
    <n v="32.711179999999999"/>
    <n v="-117.1533"/>
    <s v="02/07/2025"/>
    <x v="6"/>
    <s v="08:11 pm"/>
    <n v="20"/>
    <x v="19"/>
  </r>
  <r>
    <s v="#1691346"/>
    <s v="Island Village Incident Report"/>
    <s v="02/08/2025 09:23am"/>
    <s v="Nabeel Akobuan"/>
    <s v="Island Village"/>
    <s v="C_Onsite Guard"/>
    <m/>
    <x v="13"/>
    <m/>
    <m/>
    <m/>
    <n v="32.711179999999999"/>
    <n v="-117.1533"/>
    <s v="02/08/2025"/>
    <x v="6"/>
    <s v="09:23 am"/>
    <n v="9"/>
    <x v="8"/>
  </r>
  <r>
    <s v="#1691395"/>
    <s v="Island Village Incident Report"/>
    <s v="02/08/2025 10:57am"/>
    <s v="Nabeel Akobuan"/>
    <s v="Island Village"/>
    <s v="C_Onsite Guard"/>
    <m/>
    <x v="26"/>
    <m/>
    <m/>
    <m/>
    <n v="32.711179999999999"/>
    <n v="-117.1533"/>
    <s v="02/08/2025"/>
    <x v="6"/>
    <s v="10:57 am"/>
    <n v="10"/>
    <x v="17"/>
  </r>
  <r>
    <s v="#1691465"/>
    <s v="Island Village Incident Report"/>
    <s v="02/08/2025 02:02pm"/>
    <s v="Nabeel Akobuan"/>
    <s v="Island Village"/>
    <s v="C_Onsite Guard"/>
    <m/>
    <x v="13"/>
    <m/>
    <m/>
    <m/>
    <n v="32.711179999999999"/>
    <n v="-117.1533"/>
    <s v="02/08/2025"/>
    <x v="6"/>
    <s v="02:02 pm"/>
    <n v="14"/>
    <x v="3"/>
  </r>
  <r>
    <s v="#1691641"/>
    <s v="Emergency Response Incident Form (Island Village)"/>
    <s v="02/08/2025 06:42pm"/>
    <s v="Marcanthony Daniels"/>
    <s v="Island Village"/>
    <s v="C_Onsite Guard"/>
    <m/>
    <x v="5"/>
    <m/>
    <m/>
    <m/>
    <n v="32.711179999999999"/>
    <n v="-117.1533"/>
    <s v="02/08/2025"/>
    <x v="6"/>
    <s v="06:42 pm"/>
    <n v="18"/>
    <x v="11"/>
  </r>
  <r>
    <s v="#1692723"/>
    <s v="Island Village Incident Report"/>
    <s v="02/09/2025 08:34am"/>
    <s v="Nabeel Akobuan"/>
    <s v="Island Village"/>
    <s v="C_Onsite Guard"/>
    <m/>
    <x v="14"/>
    <m/>
    <m/>
    <m/>
    <n v="32.711179999999999"/>
    <n v="-117.1533"/>
    <s v="02/09/2025"/>
    <x v="6"/>
    <s v="08:34 am"/>
    <n v="8"/>
    <x v="13"/>
  </r>
  <r>
    <s v="#1693078"/>
    <s v="Island Village Incident Report"/>
    <s v="02/09/2025 05:34pm"/>
    <s v="Mahdy Ahmad Morris"/>
    <s v="Island Village"/>
    <s v="C_Onsite Guard"/>
    <m/>
    <x v="11"/>
    <m/>
    <m/>
    <m/>
    <n v="32.711179999999999"/>
    <n v="-117.1533"/>
    <s v="02/09/2025"/>
    <x v="6"/>
    <s v="05:34 pm"/>
    <n v="17"/>
    <x v="2"/>
  </r>
  <r>
    <s v="#1694354"/>
    <s v="Maintenance Report"/>
    <s v="02/10/2025 02:21pm"/>
    <s v="Mahdy Ahmad Morris"/>
    <s v="Island Village"/>
    <s v="C_Onsite Guard"/>
    <m/>
    <x v="32"/>
    <m/>
    <m/>
    <m/>
    <n v="32.711179999999999"/>
    <n v="-117.1533"/>
    <s v="02/10/2025"/>
    <x v="6"/>
    <s v="02:21 pm"/>
    <n v="14"/>
    <x v="3"/>
  </r>
  <r>
    <s v="#1694360"/>
    <s v="Island Village Incident Report"/>
    <s v="02/10/2025 02:37pm"/>
    <s v="Mahdy Ahmad Morris"/>
    <s v="Island Village"/>
    <s v="C_Onsite Guard"/>
    <m/>
    <x v="13"/>
    <m/>
    <m/>
    <m/>
    <n v="32.711179999999999"/>
    <n v="-117.1533"/>
    <s v="02/10/2025"/>
    <x v="6"/>
    <s v="02:37 pm"/>
    <n v="14"/>
    <x v="3"/>
  </r>
  <r>
    <s v="#1697272"/>
    <s v="Island Village Incident Report"/>
    <s v="02/12/2025 09:27am"/>
    <s v="Jose Villasenor"/>
    <s v="Island Village"/>
    <s v="C_Onsite Guard"/>
    <m/>
    <x v="3"/>
    <m/>
    <m/>
    <m/>
    <n v="32.711179999999999"/>
    <n v="-117.1533"/>
    <s v="02/12/2025"/>
    <x v="6"/>
    <s v="09:27 am"/>
    <n v="9"/>
    <x v="8"/>
  </r>
  <r>
    <s v="#1697328"/>
    <s v="Island Village Incident Report"/>
    <s v="02/12/2025 11:55am"/>
    <s v="Jose Villasenor"/>
    <s v="Island Village"/>
    <s v="C_Onsite Guard"/>
    <m/>
    <x v="13"/>
    <m/>
    <m/>
    <m/>
    <n v="32.711179999999999"/>
    <n v="-117.1533"/>
    <s v="02/12/2025"/>
    <x v="6"/>
    <s v="11:55 am"/>
    <n v="11"/>
    <x v="15"/>
  </r>
  <r>
    <s v="#1698330"/>
    <s v="Island Village Incident Report"/>
    <s v="02/13/2025 02:23am"/>
    <s v="Kevin Mark Faler"/>
    <s v="Island Village"/>
    <s v="C_Onsite Guard"/>
    <m/>
    <x v="5"/>
    <m/>
    <m/>
    <m/>
    <n v="32.711179999999999"/>
    <n v="-117.1533"/>
    <s v="02/13/2025"/>
    <x v="6"/>
    <s v="02:23 am"/>
    <n v="2"/>
    <x v="16"/>
  </r>
  <r>
    <s v="#1698529"/>
    <s v="Island Village Incident Report"/>
    <s v="02/13/2025 04:22am"/>
    <s v="Kevin Mark Faler"/>
    <s v="Island Village"/>
    <s v="C_Onsite Guard"/>
    <m/>
    <x v="10"/>
    <m/>
    <m/>
    <m/>
    <n v="32.711179999999999"/>
    <n v="-117.1533"/>
    <s v="02/13/2025"/>
    <x v="6"/>
    <s v="04:22 am"/>
    <n v="4"/>
    <x v="23"/>
  </r>
  <r>
    <s v="#1698793"/>
    <s v="Island Village Incident Report"/>
    <s v="02/13/2025 01:49pm"/>
    <s v="Carlos Blas Jr Lopez"/>
    <s v="Island Village"/>
    <s v="C_Onsite Guard"/>
    <m/>
    <x v="14"/>
    <m/>
    <m/>
    <m/>
    <n v="32.711179999999999"/>
    <n v="-117.1533"/>
    <s v="02/13/2025"/>
    <x v="6"/>
    <s v="01:49 pm"/>
    <n v="13"/>
    <x v="12"/>
  </r>
  <r>
    <s v="#1699796"/>
    <s v="Island Village Incident Report"/>
    <s v="02/12/2025 03:12am"/>
    <s v="Winchell Michael Regodon"/>
    <s v="Island Village"/>
    <m/>
    <m/>
    <x v="7"/>
    <m/>
    <m/>
    <m/>
    <n v="32.711179999999999"/>
    <n v="-117.1533"/>
    <s v="02/12/2025"/>
    <x v="6"/>
    <s v="03:12 am"/>
    <n v="3"/>
    <x v="10"/>
  </r>
  <r>
    <s v="#1702027"/>
    <s v="Emergency Response Incident Form (Island Village)"/>
    <s v="02/15/2025 08:33pm"/>
    <s v="Marcanthony Daniels"/>
    <s v="Island Village"/>
    <s v="C_Onsite Guard"/>
    <m/>
    <x v="5"/>
    <m/>
    <m/>
    <m/>
    <n v="32.711179999999999"/>
    <n v="-117.1533"/>
    <s v="02/15/2025"/>
    <x v="6"/>
    <s v="08:33 pm"/>
    <n v="20"/>
    <x v="19"/>
  </r>
  <r>
    <s v="#1703309"/>
    <s v="Island Village Incident Report"/>
    <s v="02/16/2025 11:32am"/>
    <s v="Gerald Villareal"/>
    <s v="Island Village"/>
    <m/>
    <m/>
    <x v="15"/>
    <m/>
    <m/>
    <m/>
    <n v="32.711179999999999"/>
    <n v="-117.1533"/>
    <s v="02/16/2025"/>
    <x v="6"/>
    <s v="11:32 am"/>
    <n v="11"/>
    <x v="15"/>
  </r>
  <r>
    <s v="#1703323"/>
    <s v="Maintenance Report"/>
    <s v="02/16/2025 12:20pm"/>
    <s v="Gerald Villareal"/>
    <s v="Island Village"/>
    <s v="C_Onsite Guard"/>
    <m/>
    <x v="32"/>
    <m/>
    <m/>
    <m/>
    <n v="32.711179999999999"/>
    <n v="-117.1533"/>
    <s v="02/16/2025"/>
    <x v="6"/>
    <s v="12:20 pm"/>
    <n v="12"/>
    <x v="9"/>
  </r>
  <r>
    <s v="#1704259"/>
    <s v="Island Village Incident Report"/>
    <s v="02/17/2025 03:08am"/>
    <s v="Javon Tareeq Williams"/>
    <s v="Island Village"/>
    <s v="C_Onsite Guard"/>
    <m/>
    <x v="3"/>
    <m/>
    <m/>
    <m/>
    <n v="32.711179999999999"/>
    <n v="-117.1533"/>
    <s v="02/17/2025"/>
    <x v="6"/>
    <s v="03:08 am"/>
    <n v="3"/>
    <x v="10"/>
  </r>
  <r>
    <s v="#1704869"/>
    <s v="Maintenance Report"/>
    <s v="02/17/2025 08:32pm"/>
    <s v="Sebastien Gael Mejia"/>
    <s v="Island Village"/>
    <s v="C_Onsite Guard"/>
    <m/>
    <x v="32"/>
    <m/>
    <m/>
    <m/>
    <n v="32.711179999999999"/>
    <n v="-117.1533"/>
    <s v="02/17/2025"/>
    <x v="6"/>
    <s v="08:32 pm"/>
    <n v="20"/>
    <x v="19"/>
  </r>
  <r>
    <s v="#1704914"/>
    <s v="Maintenance Report"/>
    <s v="02/17/2025 08:57pm"/>
    <s v="Anna  Donahue"/>
    <s v="Island Village"/>
    <s v="C_Onsite Guard"/>
    <m/>
    <x v="32"/>
    <m/>
    <m/>
    <m/>
    <n v="32.711179999999999"/>
    <n v="-117.1533"/>
    <s v="02/17/2025"/>
    <x v="6"/>
    <s v="08:57 pm"/>
    <n v="20"/>
    <x v="19"/>
  </r>
  <r>
    <s v="#1705216"/>
    <s v="Maintenance Report"/>
    <s v="02/17/2025 11:45pm"/>
    <s v="Kevin Mark Faler"/>
    <s v="Island Village"/>
    <s v="C_Onsite Guard"/>
    <m/>
    <x v="32"/>
    <m/>
    <m/>
    <m/>
    <n v="32.711179999999999"/>
    <n v="-117.1533"/>
    <s v="02/17/2025"/>
    <x v="6"/>
    <s v="11:45 pm"/>
    <n v="23"/>
    <x v="4"/>
  </r>
  <r>
    <s v="#1705264"/>
    <s v="Island Village Incident Report"/>
    <s v="02/18/2025 12:16am"/>
    <s v="Kevin Mark Faler"/>
    <s v="Island Village"/>
    <s v="C_Onsite Guard"/>
    <m/>
    <x v="5"/>
    <m/>
    <m/>
    <m/>
    <n v="32.711179999999999"/>
    <n v="-117.1533"/>
    <s v="02/18/2025"/>
    <x v="6"/>
    <s v="12:16 am"/>
    <n v="0"/>
    <x v="7"/>
  </r>
  <r>
    <s v="#1705600"/>
    <s v="Island Village Incident Report"/>
    <s v="02/18/2025 02:59am"/>
    <s v="Kevin Mark Faler"/>
    <s v="Island Village"/>
    <s v="C_Onsite Guard"/>
    <m/>
    <x v="14"/>
    <m/>
    <m/>
    <m/>
    <n v="32.711179999999999"/>
    <n v="-117.1533"/>
    <s v="02/18/2025"/>
    <x v="6"/>
    <s v="02:59 am"/>
    <n v="2"/>
    <x v="16"/>
  </r>
  <r>
    <s v="#1705686"/>
    <s v="Island Village Incident Report"/>
    <s v="02/18/2025 01:45am"/>
    <s v="Manulette Bucot"/>
    <s v="Island Village"/>
    <m/>
    <m/>
    <x v="20"/>
    <m/>
    <m/>
    <m/>
    <n v="32.711179999999999"/>
    <n v="-117.1533"/>
    <s v="02/18/2025"/>
    <x v="6"/>
    <s v="01:45 am"/>
    <n v="1"/>
    <x v="0"/>
  </r>
  <r>
    <s v="#1705796"/>
    <s v="Maintenance Report"/>
    <s v="02/18/2025 05:18am"/>
    <s v="Kevin Mark Faler"/>
    <s v="Island Village"/>
    <s v="C_Onsite Guard"/>
    <m/>
    <x v="32"/>
    <m/>
    <m/>
    <m/>
    <n v="32.711179999999999"/>
    <n v="-117.1533"/>
    <s v="02/18/2025"/>
    <x v="6"/>
    <s v="05:18 am"/>
    <n v="5"/>
    <x v="20"/>
  </r>
  <r>
    <s v="#1706516"/>
    <s v="Island Village Incident Report"/>
    <s v="02/18/2025 10:00pm"/>
    <s v="Carlos Blas Jr Lopez"/>
    <s v="Island Village"/>
    <s v="C_Onsite Guard"/>
    <m/>
    <x v="25"/>
    <m/>
    <m/>
    <m/>
    <n v="32.711179999999999"/>
    <n v="-117.1533"/>
    <s v="02/18/2025"/>
    <x v="6"/>
    <s v="10:00 pm"/>
    <n v="22"/>
    <x v="21"/>
  </r>
  <r>
    <s v="#1706829"/>
    <s v="Island Village Incident Report"/>
    <s v="02/19/2025 12:00am"/>
    <s v="Kevin Mark Faler"/>
    <s v="Island Village"/>
    <s v="C_Onsite Guard"/>
    <m/>
    <x v="21"/>
    <m/>
    <m/>
    <m/>
    <n v="32.711179999999999"/>
    <n v="-117.1533"/>
    <s v="02/19/2025"/>
    <x v="6"/>
    <s v="12:00 am"/>
    <n v="0"/>
    <x v="7"/>
  </r>
  <r>
    <s v="#1707511"/>
    <s v="Island Village Incident Report"/>
    <s v="02/19/2025 09:10am"/>
    <s v="Jose Villasenor"/>
    <s v="Island Village"/>
    <s v="C_Onsite Guard"/>
    <m/>
    <x v="15"/>
    <m/>
    <m/>
    <m/>
    <n v="32.711179999999999"/>
    <n v="-117.1533"/>
    <s v="02/19/2025"/>
    <x v="6"/>
    <s v="09:10 am"/>
    <n v="9"/>
    <x v="8"/>
  </r>
  <r>
    <s v="#1707575"/>
    <s v="Island Village Incident Report"/>
    <s v="02/19/2025 01:26pm"/>
    <s v="Jose Villasenor"/>
    <s v="Island Village"/>
    <s v="C_Onsite Guard"/>
    <m/>
    <x v="3"/>
    <m/>
    <m/>
    <m/>
    <n v="32.711179999999999"/>
    <n v="-117.1533"/>
    <s v="02/19/2025"/>
    <x v="6"/>
    <s v="01:26 pm"/>
    <n v="13"/>
    <x v="12"/>
  </r>
  <r>
    <s v="#1707580"/>
    <s v="Island Village Incident Report"/>
    <s v="02/19/2025 01:43pm"/>
    <s v="Jose Villasenor"/>
    <s v="Island Village"/>
    <s v="C_Onsite Guard"/>
    <m/>
    <x v="3"/>
    <m/>
    <m/>
    <m/>
    <n v="32.711179999999999"/>
    <n v="-117.1533"/>
    <s v="02/19/2025"/>
    <x v="6"/>
    <s v="01:43 pm"/>
    <n v="13"/>
    <x v="12"/>
  </r>
  <r>
    <s v="#1708428"/>
    <s v="Island Village Incident Report"/>
    <s v="02/20/2025 01:11am"/>
    <s v="Kevin Mark Faler"/>
    <s v="Island Village"/>
    <s v="C_Onsite Guard"/>
    <m/>
    <x v="14"/>
    <m/>
    <m/>
    <m/>
    <n v="32.711179999999999"/>
    <n v="-117.1533"/>
    <s v="02/20/2025"/>
    <x v="6"/>
    <s v="01:11 am"/>
    <n v="1"/>
    <x v="0"/>
  </r>
  <r>
    <s v="#1708804"/>
    <s v="Island Village Incident Report"/>
    <s v="02/20/2025 04:21am"/>
    <s v="Kevin Mark Faler"/>
    <s v="Island Village"/>
    <s v="C_Onsite Guard"/>
    <m/>
    <x v="8"/>
    <m/>
    <m/>
    <m/>
    <n v="32.711179999999999"/>
    <n v="-117.1533"/>
    <s v="02/20/2025"/>
    <x v="6"/>
    <s v="04:21 am"/>
    <n v="4"/>
    <x v="23"/>
  </r>
  <r>
    <s v="#1708923"/>
    <s v="Island Village Incident Report"/>
    <s v="02/20/2025 06:44am"/>
    <s v="Mahdy Ahmad Morris"/>
    <s v="Island Village"/>
    <s v="C_Onsite Guard"/>
    <m/>
    <x v="13"/>
    <m/>
    <m/>
    <m/>
    <n v="32.711179999999999"/>
    <n v="-117.1533"/>
    <s v="02/20/2025"/>
    <x v="6"/>
    <s v="06:44 am"/>
    <n v="6"/>
    <x v="5"/>
  </r>
  <r>
    <s v="#1709203"/>
    <s v="Emergency Response Incident Form (Island Village)"/>
    <s v="02/20/2025 04:14pm"/>
    <s v="Marcanthony Daniels"/>
    <s v="Island Village"/>
    <s v="C_Onsite Guard"/>
    <m/>
    <x v="5"/>
    <m/>
    <m/>
    <m/>
    <n v="32.711179999999999"/>
    <n v="-117.1533"/>
    <s v="02/20/2025"/>
    <x v="6"/>
    <s v="04:14 pm"/>
    <n v="16"/>
    <x v="22"/>
  </r>
  <r>
    <s v="#1709351"/>
    <s v="Island Village Incident Report"/>
    <s v="02/20/2025 07:18pm"/>
    <s v="Marcanthony Daniels"/>
    <s v="Island Village"/>
    <s v="C_Onsite Guard"/>
    <m/>
    <x v="3"/>
    <m/>
    <m/>
    <m/>
    <n v="32.711179999999999"/>
    <n v="-117.1533"/>
    <s v="02/20/2025"/>
    <x v="6"/>
    <s v="07:18 pm"/>
    <n v="19"/>
    <x v="6"/>
  </r>
  <r>
    <s v="#1710467"/>
    <s v="Island Village Incident Report"/>
    <s v="02/21/2025 07:31am"/>
    <s v="Mahdy Ahmad Morris"/>
    <s v="Island Village"/>
    <s v="C_Onsite Guard"/>
    <m/>
    <x v="14"/>
    <m/>
    <m/>
    <m/>
    <n v="32.711179999999999"/>
    <n v="-117.1533"/>
    <s v="02/21/2025"/>
    <x v="6"/>
    <s v="07:31 am"/>
    <n v="7"/>
    <x v="18"/>
  </r>
  <r>
    <s v="#1710724"/>
    <s v="Island Village Incident Report"/>
    <s v="02/21/2025 05:27pm"/>
    <s v="Guillermo Benitez"/>
    <s v="Island Village"/>
    <s v="C_Onsite Guard"/>
    <m/>
    <x v="13"/>
    <m/>
    <m/>
    <m/>
    <n v="32.711179999999999"/>
    <n v="-117.1533"/>
    <s v="02/21/2025"/>
    <x v="6"/>
    <s v="05:27 pm"/>
    <n v="17"/>
    <x v="2"/>
  </r>
  <r>
    <s v="#1710770"/>
    <s v="Island Village Incident Report"/>
    <s v="02/20/2025 07:33pm"/>
    <s v="Marcanthony Daniels"/>
    <s v="Island Village"/>
    <m/>
    <m/>
    <x v="1"/>
    <m/>
    <m/>
    <m/>
    <n v="32.711179999999999"/>
    <n v="-117.1533"/>
    <s v="02/20/2025"/>
    <x v="6"/>
    <s v="07:33 pm"/>
    <n v="19"/>
    <x v="6"/>
  </r>
  <r>
    <s v="#1710808"/>
    <s v="Maintenance Report"/>
    <s v="02/21/2025 07:02pm"/>
    <s v="Guillermo Benitez"/>
    <s v="Island Village"/>
    <s v="C_Onsite Guard"/>
    <m/>
    <x v="32"/>
    <m/>
    <m/>
    <m/>
    <n v="32.711179999999999"/>
    <n v="-117.1533"/>
    <s v="02/21/2025"/>
    <x v="6"/>
    <s v="07:02 pm"/>
    <n v="19"/>
    <x v="6"/>
  </r>
  <r>
    <s v="#1710883"/>
    <s v="Island Village Incident Report"/>
    <s v="02/21/2025 08:00pm"/>
    <s v="Guillermo Benitez"/>
    <s v="Island Village"/>
    <s v="C_Onsite Guard"/>
    <m/>
    <x v="4"/>
    <m/>
    <m/>
    <m/>
    <n v="32.711179999999999"/>
    <n v="-117.1533"/>
    <s v="02/21/2025"/>
    <x v="6"/>
    <s v="08:00 pm"/>
    <n v="20"/>
    <x v="19"/>
  </r>
  <r>
    <s v="#1710891"/>
    <s v="Island Village Incident Report"/>
    <s v="02/21/2025 08:09pm"/>
    <s v="Guillermo Benitez"/>
    <s v="Island Village"/>
    <s v="C_Onsite Guard"/>
    <m/>
    <x v="14"/>
    <m/>
    <m/>
    <m/>
    <n v="32.711179999999999"/>
    <n v="-117.1533"/>
    <s v="02/21/2025"/>
    <x v="6"/>
    <s v="08:09 pm"/>
    <n v="20"/>
    <x v="19"/>
  </r>
  <r>
    <s v="#1711964"/>
    <s v="Incident Report"/>
    <s v="02/22/2025 09:49am"/>
    <s v="Nabeel Akobuan"/>
    <s v="Island Village"/>
    <s v="C_Onsite Guard"/>
    <m/>
    <x v="4"/>
    <m/>
    <m/>
    <m/>
    <n v="32.711179999999999"/>
    <n v="-117.1533"/>
    <s v="02/22/2025"/>
    <x v="6"/>
    <s v="09:49 am"/>
    <n v="9"/>
    <x v="8"/>
  </r>
  <r>
    <s v="#1712014"/>
    <s v="Incident Report"/>
    <s v="02/22/2025 12:16pm"/>
    <s v="Christian Madrigal"/>
    <s v="Island Village"/>
    <s v="Patrol Supervisor"/>
    <m/>
    <x v="16"/>
    <m/>
    <m/>
    <m/>
    <n v="32.711179999999999"/>
    <n v="-117.1533"/>
    <s v="02/22/2025"/>
    <x v="6"/>
    <s v="12:16 pm"/>
    <n v="12"/>
    <x v="9"/>
  </r>
  <r>
    <s v="#1712108"/>
    <s v="Maintenance Report"/>
    <s v="02/22/2025 03:49pm"/>
    <s v="Marcanthony Daniels"/>
    <s v="Island Village"/>
    <s v="C_Onsite Guard"/>
    <m/>
    <x v="32"/>
    <m/>
    <m/>
    <m/>
    <n v="32.711179999999999"/>
    <n v="-117.1533"/>
    <s v="02/22/2025"/>
    <x v="6"/>
    <s v="03:49 pm"/>
    <n v="15"/>
    <x v="1"/>
  </r>
  <r>
    <s v="#1712168"/>
    <s v="Maintenance Report"/>
    <s v="02/22/2025 04:56pm"/>
    <s v="Marcanthony Daniels"/>
    <s v="Island Village"/>
    <s v="C_Onsite Guard"/>
    <m/>
    <x v="32"/>
    <m/>
    <m/>
    <m/>
    <n v="32.711179999999999"/>
    <n v="-117.1533"/>
    <s v="02/22/2025"/>
    <x v="6"/>
    <s v="04:56 pm"/>
    <n v="16"/>
    <x v="22"/>
  </r>
  <r>
    <s v="#1712171"/>
    <s v="Maintenance Report"/>
    <s v="02/22/2025 05:02pm"/>
    <s v="Marcanthony Daniels"/>
    <s v="Island Village"/>
    <s v="C_Onsite Guard"/>
    <m/>
    <x v="32"/>
    <m/>
    <m/>
    <m/>
    <n v="32.711179999999999"/>
    <n v="-117.1533"/>
    <s v="02/22/2025"/>
    <x v="6"/>
    <s v="05:02 pm"/>
    <n v="17"/>
    <x v="2"/>
  </r>
  <r>
    <s v="#1712294"/>
    <s v="Emergency Response Incident Form (Island Village)"/>
    <s v="02/22/2025 07:35pm"/>
    <s v="Marcanthony Daniels"/>
    <s v="Island Village"/>
    <s v="C_Onsite Guard"/>
    <m/>
    <x v="5"/>
    <m/>
    <m/>
    <m/>
    <n v="32.711179999999999"/>
    <n v="-117.1533"/>
    <s v="02/22/2025"/>
    <x v="6"/>
    <s v="07:35 pm"/>
    <n v="19"/>
    <x v="6"/>
  </r>
  <r>
    <s v="#1712649"/>
    <s v="Island Village Incident Report"/>
    <s v="02/22/2025 11:18pm"/>
    <s v="Javon Tareeq Williams"/>
    <s v="Island Village"/>
    <s v="C_Onsite Guard"/>
    <m/>
    <x v="5"/>
    <m/>
    <m/>
    <m/>
    <n v="32.711179999999999"/>
    <n v="-117.1533"/>
    <s v="02/22/2025"/>
    <x v="6"/>
    <s v="11:18 pm"/>
    <n v="23"/>
    <x v="4"/>
  </r>
  <r>
    <s v="#1712712"/>
    <s v="Island Village Incident Report"/>
    <s v="02/22/2025 11:45pm"/>
    <s v="Javon Tareeq Williams"/>
    <s v="Island Village"/>
    <s v="C_Onsite Guard"/>
    <m/>
    <x v="4"/>
    <m/>
    <m/>
    <m/>
    <n v="32.711179999999999"/>
    <n v="-117.1533"/>
    <s v="02/22/2025"/>
    <x v="6"/>
    <s v="11:45 pm"/>
    <n v="23"/>
    <x v="4"/>
  </r>
  <r>
    <s v="#1712833"/>
    <s v="Island Village Incident Report"/>
    <s v="02/22/2025 11:20pm"/>
    <s v="Javon Tareeq Williams"/>
    <s v="Island Village"/>
    <s v="C_Onsite Guard"/>
    <m/>
    <x v="5"/>
    <m/>
    <m/>
    <m/>
    <n v="32.711179999999999"/>
    <n v="-117.1533"/>
    <s v="02/22/2025"/>
    <x v="6"/>
    <s v="11:20 pm"/>
    <n v="23"/>
    <x v="4"/>
  </r>
  <r>
    <s v="#1713548"/>
    <s v="Island Village Incident Report"/>
    <s v="02/23/2025 10:19am"/>
    <s v="Nabeel Akobuan"/>
    <s v="Island Village"/>
    <m/>
    <m/>
    <x v="26"/>
    <m/>
    <m/>
    <m/>
    <n v="32.711179999999999"/>
    <n v="-117.1533"/>
    <s v="02/23/2025"/>
    <x v="6"/>
    <s v="10:19 am"/>
    <n v="10"/>
    <x v="17"/>
  </r>
  <r>
    <s v="#1713672"/>
    <s v="Island Village Incident Report"/>
    <s v="02/23/2025 02:26pm"/>
    <s v="Guillermo Benitez"/>
    <s v="Island Village"/>
    <s v="C_Onsite Guard"/>
    <m/>
    <x v="21"/>
    <m/>
    <m/>
    <m/>
    <n v="32.711179999999999"/>
    <n v="-117.1533"/>
    <s v="02/23/2025"/>
    <x v="6"/>
    <s v="02:26 pm"/>
    <n v="14"/>
    <x v="3"/>
  </r>
  <r>
    <s v="#1713820"/>
    <s v="Island Village Incident Report"/>
    <s v="02/23/2025 06:02pm"/>
    <s v="Guillermo Benitez"/>
    <s v="Island Village"/>
    <s v="C_Onsite Guard"/>
    <m/>
    <x v="6"/>
    <m/>
    <m/>
    <m/>
    <n v="32.711179999999999"/>
    <n v="-117.1533"/>
    <s v="02/23/2025"/>
    <x v="6"/>
    <s v="06:02 pm"/>
    <n v="18"/>
    <x v="11"/>
  </r>
  <r>
    <s v="#1713855"/>
    <s v="Island Village Incident Report"/>
    <s v="02/23/2025 07:07pm"/>
    <s v="Guillermo Benitez"/>
    <s v="Island Village"/>
    <s v="C_Onsite Guard"/>
    <m/>
    <x v="6"/>
    <m/>
    <m/>
    <m/>
    <n v="32.711179999999999"/>
    <n v="-117.1533"/>
    <s v="02/23/2025"/>
    <x v="6"/>
    <s v="07:07 pm"/>
    <n v="19"/>
    <x v="6"/>
  </r>
  <r>
    <s v="#1714414"/>
    <s v="Island Village Incident Report"/>
    <s v="02/24/2025 12:45am"/>
    <s v="Manulette Bucot"/>
    <s v="Island Village"/>
    <m/>
    <m/>
    <x v="4"/>
    <m/>
    <m/>
    <m/>
    <n v="32.711179999999999"/>
    <n v="-117.1533"/>
    <s v="02/24/2025"/>
    <x v="6"/>
    <s v="12:45 am"/>
    <n v="0"/>
    <x v="7"/>
  </r>
  <r>
    <s v="#1715082"/>
    <s v="Island Village Incident Report"/>
    <s v="02/24/2025 12:58pm"/>
    <s v="Jose Villasenor"/>
    <s v="Island Village"/>
    <s v="C_Onsite Guard"/>
    <m/>
    <x v="16"/>
    <m/>
    <m/>
    <m/>
    <n v="32.711179999999999"/>
    <n v="-117.1533"/>
    <s v="02/24/2025"/>
    <x v="6"/>
    <s v="12:58 pm"/>
    <n v="12"/>
    <x v="9"/>
  </r>
  <r>
    <s v="#1715480"/>
    <s v="Maintenance Report"/>
    <s v="02/24/2025 09:08pm"/>
    <s v="Marcanthony Daniels"/>
    <s v="Island Village"/>
    <s v="C_Onsite Guard"/>
    <m/>
    <x v="32"/>
    <m/>
    <m/>
    <m/>
    <n v="32.711179999999999"/>
    <n v="-117.1533"/>
    <s v="02/24/2025"/>
    <x v="6"/>
    <s v="09:08 pm"/>
    <n v="21"/>
    <x v="14"/>
  </r>
  <r>
    <s v="#1715514"/>
    <s v="Maintenance Report"/>
    <s v="02/24/2025 09:16pm"/>
    <s v="Marcanthony Daniels"/>
    <s v="Island Village"/>
    <s v="C_Onsite Guard"/>
    <m/>
    <x v="32"/>
    <m/>
    <m/>
    <m/>
    <n v="32.711179999999999"/>
    <n v="-117.1533"/>
    <s v="02/24/2025"/>
    <x v="6"/>
    <s v="09:16 pm"/>
    <n v="21"/>
    <x v="14"/>
  </r>
  <r>
    <s v="#1715527"/>
    <s v="Maintenance Report"/>
    <s v="02/24/2025 09:19pm"/>
    <s v="Anna  Donahue"/>
    <s v="Island Village"/>
    <s v="C_Onsite Guard"/>
    <m/>
    <x v="32"/>
    <m/>
    <m/>
    <m/>
    <n v="32.711179999999999"/>
    <n v="-117.1533"/>
    <s v="02/24/2025"/>
    <x v="6"/>
    <s v="09:19 pm"/>
    <n v="21"/>
    <x v="14"/>
  </r>
  <r>
    <s v="#1715617"/>
    <s v="Maintenance Report"/>
    <s v="02/24/2025 10:12pm"/>
    <s v="Anna  Donahue"/>
    <s v="Island Village"/>
    <s v="C_Onsite Guard"/>
    <m/>
    <x v="32"/>
    <m/>
    <m/>
    <m/>
    <n v="32.711179999999999"/>
    <n v="-117.1533"/>
    <s v="02/24/2025"/>
    <x v="6"/>
    <s v="10:12 pm"/>
    <n v="22"/>
    <x v="21"/>
  </r>
  <r>
    <s v="#1716018"/>
    <s v="Island Village Incident Report"/>
    <s v="02/25/2025 01:23am"/>
    <s v="Kevin Mark Faler"/>
    <s v="Island Village"/>
    <s v="C_Onsite Guard"/>
    <m/>
    <x v="23"/>
    <m/>
    <m/>
    <m/>
    <n v="32.711179999999999"/>
    <n v="-117.1533"/>
    <s v="02/25/2025"/>
    <x v="6"/>
    <s v="01:23 am"/>
    <n v="1"/>
    <x v="0"/>
  </r>
  <r>
    <s v="#1716242"/>
    <s v="Island Village Incident Report"/>
    <s v="02/25/2025 03:07am"/>
    <s v="Kevin Mark Faler"/>
    <s v="Island Village"/>
    <s v="C_Onsite Guard"/>
    <m/>
    <x v="33"/>
    <m/>
    <m/>
    <m/>
    <n v="32.711179999999999"/>
    <n v="-117.1533"/>
    <s v="02/25/2025"/>
    <x v="6"/>
    <s v="03:07 am"/>
    <n v="3"/>
    <x v="10"/>
  </r>
  <r>
    <s v="#1716349"/>
    <s v="Island Village Incident Report"/>
    <s v="02/25/2025 04:21am"/>
    <s v="Kevin Mark Faler"/>
    <s v="Island Village"/>
    <s v="C_Onsite Guard"/>
    <m/>
    <x v="5"/>
    <m/>
    <m/>
    <m/>
    <n v="32.711179999999999"/>
    <n v="-117.1533"/>
    <s v="02/25/2025"/>
    <x v="6"/>
    <s v="04:21 am"/>
    <n v="4"/>
    <x v="23"/>
  </r>
  <r>
    <s v="#1716386"/>
    <s v="Island Village Incident Report"/>
    <s v="02/25/2025 05:27am"/>
    <s v="Kevin Mark Faler"/>
    <s v="Island Village"/>
    <s v="C_Onsite Guard"/>
    <m/>
    <x v="7"/>
    <m/>
    <m/>
    <m/>
    <n v="32.711179999999999"/>
    <n v="-117.1533"/>
    <s v="02/25/2025"/>
    <x v="6"/>
    <s v="05:27 am"/>
    <n v="5"/>
    <x v="20"/>
  </r>
  <r>
    <s v="#1717068"/>
    <s v="Maintenance Report"/>
    <s v="02/25/2025 09:48pm"/>
    <s v="Seth Collins"/>
    <s v="Island Village"/>
    <s v="C_Onsite Guard"/>
    <m/>
    <x v="32"/>
    <m/>
    <m/>
    <m/>
    <n v="32.711179999999999"/>
    <n v="-117.1533"/>
    <s v="02/25/2025"/>
    <x v="6"/>
    <s v="09:48 pm"/>
    <n v="21"/>
    <x v="14"/>
  </r>
  <r>
    <s v="#1717377"/>
    <s v="Island Village Incident Report"/>
    <s v="02/25/2025 11:50pm"/>
    <s v="Kevin Mark Faler"/>
    <s v="Island Village"/>
    <s v="C_Onsite Guard"/>
    <m/>
    <x v="15"/>
    <m/>
    <m/>
    <m/>
    <n v="32.711179999999999"/>
    <n v="-117.1533"/>
    <s v="02/25/2025"/>
    <x v="6"/>
    <s v="11:50 pm"/>
    <n v="23"/>
    <x v="4"/>
  </r>
  <r>
    <s v="#1718100"/>
    <s v="Island Village Incident Report"/>
    <s v="02/26/2025 10:48am"/>
    <s v="Jose Villasenor"/>
    <s v="Island Village"/>
    <s v="C_Onsite Guard"/>
    <m/>
    <x v="13"/>
    <m/>
    <m/>
    <m/>
    <n v="32.711179999999999"/>
    <n v="-117.1533"/>
    <s v="02/26/2025"/>
    <x v="6"/>
    <s v="10:48 am"/>
    <n v="10"/>
    <x v="17"/>
  </r>
  <r>
    <s v="#1718152"/>
    <s v="Maintenance Report"/>
    <s v="02/26/2025 12:10pm"/>
    <s v="John Rodeen Francisco"/>
    <s v="Island Village"/>
    <m/>
    <m/>
    <x v="32"/>
    <m/>
    <m/>
    <m/>
    <n v="32.711179999999999"/>
    <n v="-117.1533"/>
    <s v="02/26/2025"/>
    <x v="6"/>
    <s v="12:10 pm"/>
    <n v="12"/>
    <x v="9"/>
  </r>
  <r>
    <s v="#1718159"/>
    <s v="Maintenance Report"/>
    <s v="02/26/2025 12:28pm"/>
    <s v="John Rodeen Francisco"/>
    <s v="Island Village"/>
    <m/>
    <m/>
    <x v="32"/>
    <m/>
    <m/>
    <m/>
    <n v="32.711179999999999"/>
    <n v="-117.1533"/>
    <s v="02/26/2025"/>
    <x v="6"/>
    <s v="12:28 pm"/>
    <n v="12"/>
    <x v="9"/>
  </r>
  <r>
    <s v="#1718167"/>
    <s v="Maintenance Report"/>
    <s v="02/26/2025 12:43pm"/>
    <s v="John Rodeen Francisco"/>
    <s v="Island Village"/>
    <m/>
    <m/>
    <x v="32"/>
    <m/>
    <m/>
    <m/>
    <n v="32.711179999999999"/>
    <n v="-117.1533"/>
    <s v="02/26/2025"/>
    <x v="6"/>
    <s v="12:43 pm"/>
    <n v="12"/>
    <x v="9"/>
  </r>
  <r>
    <s v="#1718359"/>
    <s v="Emergency Response Incident Form (Island Village)"/>
    <s v="02/26/2025 06:06pm"/>
    <s v="Mahdy Ahmad Morris"/>
    <s v="Island Village"/>
    <s v="C_Onsite Guard"/>
    <m/>
    <x v="5"/>
    <m/>
    <m/>
    <m/>
    <n v="32.711179999999999"/>
    <n v="-117.1533"/>
    <s v="02/26/2025"/>
    <x v="6"/>
    <s v="06:06 pm"/>
    <n v="18"/>
    <x v="11"/>
  </r>
  <r>
    <s v="#1719360"/>
    <s v="Island Village Incident Report"/>
    <s v="02/27/2025 03:23am"/>
    <s v="Kevin Mark Faler"/>
    <s v="Island Village"/>
    <s v="C_Onsite Guard"/>
    <m/>
    <x v="33"/>
    <m/>
    <m/>
    <m/>
    <n v="32.711179999999999"/>
    <n v="-117.1533"/>
    <s v="02/27/2025"/>
    <x v="6"/>
    <s v="03:23 am"/>
    <n v="3"/>
    <x v="10"/>
  </r>
  <r>
    <s v="#1719478"/>
    <s v="Island Village Incident Report"/>
    <s v="02/27/2025 05:01am"/>
    <s v="Kevin Mark Faler"/>
    <s v="Island Village"/>
    <s v="C_Onsite Guard"/>
    <m/>
    <x v="21"/>
    <m/>
    <m/>
    <m/>
    <n v="32.711179999999999"/>
    <n v="-117.1533"/>
    <s v="02/27/2025"/>
    <x v="6"/>
    <s v="05:01 am"/>
    <n v="5"/>
    <x v="20"/>
  </r>
  <r>
    <s v="#1719884"/>
    <s v="Island Village Incident Report"/>
    <s v="02/27/2025 02:38pm"/>
    <s v="Kelebe Moloro"/>
    <s v="Island Village"/>
    <m/>
    <m/>
    <x v="3"/>
    <m/>
    <m/>
    <m/>
    <n v="32.711179999999999"/>
    <n v="-117.1533"/>
    <s v="02/27/2025"/>
    <x v="6"/>
    <s v="02:38 pm"/>
    <n v="14"/>
    <x v="3"/>
  </r>
  <r>
    <s v="#1719887"/>
    <s v="Maintenance Report"/>
    <s v="02/27/2025 04:07pm"/>
    <s v="Kelebe Moloro"/>
    <s v="Island Village"/>
    <s v="C_Onsite Guard"/>
    <m/>
    <x v="32"/>
    <m/>
    <m/>
    <m/>
    <n v="32.711179999999999"/>
    <n v="-117.1533"/>
    <s v="02/27/2025"/>
    <x v="6"/>
    <s v="04:07 pm"/>
    <n v="16"/>
    <x v="22"/>
  </r>
  <r>
    <s v="#1719924"/>
    <s v="Island Village Incident Report"/>
    <s v="02/27/2025 04:03pm"/>
    <s v="Kelebe Moloro"/>
    <s v="Island Village"/>
    <m/>
    <m/>
    <x v="14"/>
    <m/>
    <m/>
    <m/>
    <n v="32.711179999999999"/>
    <n v="-117.1533"/>
    <s v="02/27/2025"/>
    <x v="6"/>
    <s v="04:03 pm"/>
    <n v="16"/>
    <x v="22"/>
  </r>
  <r>
    <s v="#1719930"/>
    <s v="Island Village Incident Report"/>
    <s v="02/27/2025 05:21pm"/>
    <s v="Kelebe Moloro"/>
    <s v="Island Village"/>
    <s v="C_Onsite Guard"/>
    <m/>
    <x v="7"/>
    <m/>
    <m/>
    <m/>
    <n v="32.711179999999999"/>
    <n v="-117.1533"/>
    <s v="02/27/2025"/>
    <x v="6"/>
    <s v="05:21 pm"/>
    <n v="17"/>
    <x v="2"/>
  </r>
  <r>
    <s v="#1719939"/>
    <s v="Island Village Incident Report"/>
    <s v="02/27/2025 04:23pm"/>
    <s v="Kelebe Moloro"/>
    <s v="Island Village"/>
    <m/>
    <m/>
    <x v="7"/>
    <m/>
    <m/>
    <m/>
    <n v="32.711179999999999"/>
    <n v="-117.1533"/>
    <s v="02/27/2025"/>
    <x v="6"/>
    <s v="04:23 pm"/>
    <n v="16"/>
    <x v="22"/>
  </r>
  <r>
    <s v="#1721224"/>
    <s v="Island Village Incident Report"/>
    <s v="02/28/2025 01:07pm"/>
    <s v="Mahdy Ahmad Morris"/>
    <s v="Island Village"/>
    <s v="C_Onsite Guard"/>
    <m/>
    <x v="8"/>
    <m/>
    <m/>
    <m/>
    <n v="32.711179999999999"/>
    <n v="-117.1533"/>
    <s v="02/28/2025"/>
    <x v="6"/>
    <s v="01:07 pm"/>
    <n v="13"/>
    <x v="12"/>
  </r>
  <r>
    <s v="#1721361"/>
    <s v="Island Village Incident Report"/>
    <s v="02/28/2025 05:21pm"/>
    <s v="Kelebe Moloro"/>
    <s v="Island Village"/>
    <s v="C_Onsite Guard"/>
    <m/>
    <x v="10"/>
    <m/>
    <m/>
    <m/>
    <n v="32.711179999999999"/>
    <n v="-117.1533"/>
    <s v="02/28/2025"/>
    <x v="6"/>
    <s v="05:21 pm"/>
    <n v="17"/>
    <x v="2"/>
  </r>
  <r>
    <s v="#1721444"/>
    <s v="Maintenance Report"/>
    <s v="02/28/2025 07:05pm"/>
    <s v="Kelebe Moloro"/>
    <s v="Island Village"/>
    <s v="C_Onsite Guard"/>
    <m/>
    <x v="32"/>
    <m/>
    <m/>
    <m/>
    <n v="32.711179999999999"/>
    <n v="-117.1533"/>
    <s v="02/28/2025"/>
    <x v="6"/>
    <s v="07:05 pm"/>
    <n v="19"/>
    <x v="6"/>
  </r>
  <r>
    <s v="#1721887"/>
    <s v="Island Village Incident Report"/>
    <s v="03/01/2025 12:02am"/>
    <s v="Sebastien Gael Mejia"/>
    <s v="Island Village"/>
    <s v="C_Onsite Guard"/>
    <m/>
    <x v="5"/>
    <m/>
    <m/>
    <m/>
    <n v="32.711179999999999"/>
    <n v="-117.1533"/>
    <s v="03/01/2025"/>
    <x v="7"/>
    <s v="12:02 am"/>
    <n v="0"/>
    <x v="7"/>
  </r>
  <r>
    <s v="#1722616"/>
    <s v="Maintenance Report"/>
    <s v="03/01/2025 09:42am"/>
    <s v="Nabeel Akobuan"/>
    <s v="Island Village"/>
    <s v="C_Onsite Guard"/>
    <m/>
    <x v="32"/>
    <m/>
    <m/>
    <m/>
    <n v="32.711179999999999"/>
    <n v="-117.1533"/>
    <s v="03/01/2025"/>
    <x v="7"/>
    <s v="09:42 am"/>
    <n v="9"/>
    <x v="8"/>
  </r>
  <r>
    <s v="#1722646"/>
    <s v="Incident Report"/>
    <s v="03/01/2025 11:30am"/>
    <s v="Nabeel Akobuan"/>
    <s v="Island Village"/>
    <s v="C_Onsite Guard"/>
    <m/>
    <x v="7"/>
    <m/>
    <m/>
    <m/>
    <n v="32.711179999999999"/>
    <n v="-117.1533"/>
    <s v="03/01/2025"/>
    <x v="7"/>
    <s v="11:30 am"/>
    <n v="11"/>
    <x v="15"/>
  </r>
  <r>
    <s v="#1722678"/>
    <s v="Incident Report"/>
    <s v="03/01/2025 02:00pm"/>
    <s v="Nabeel Akobuan"/>
    <s v="Island Village"/>
    <s v="C_Onsite Guard"/>
    <m/>
    <x v="8"/>
    <m/>
    <m/>
    <m/>
    <n v="32.711179999999999"/>
    <n v="-117.1533"/>
    <s v="03/01/2025"/>
    <x v="7"/>
    <s v="02:00 pm"/>
    <n v="14"/>
    <x v="3"/>
  </r>
  <r>
    <s v="#1722897"/>
    <s v="Island Village Incident Report"/>
    <s v="03/01/2025 07:35pm"/>
    <s v="Kelebe Moloro"/>
    <s v="Island Village"/>
    <s v="C_Onsite Guard"/>
    <m/>
    <x v="2"/>
    <m/>
    <m/>
    <m/>
    <n v="32.711179999999999"/>
    <n v="-117.1533"/>
    <s v="03/01/2025"/>
    <x v="7"/>
    <s v="07:35 pm"/>
    <n v="19"/>
    <x v="6"/>
  </r>
  <r>
    <s v="#1723172"/>
    <s v="Island Village Incident Report"/>
    <s v="03/01/2025 11:02pm"/>
    <s v="Javon Tareeq Williams"/>
    <s v="Island Village"/>
    <s v="C_Onsite Guard"/>
    <m/>
    <x v="8"/>
    <m/>
    <m/>
    <m/>
    <n v="32.711179999999999"/>
    <n v="-117.1533"/>
    <s v="03/01/2025"/>
    <x v="7"/>
    <s v="11:02 pm"/>
    <n v="23"/>
    <x v="4"/>
  </r>
  <r>
    <s v="#1723740"/>
    <s v="Island Village Incident Report"/>
    <s v="03/02/2025 03:50am"/>
    <s v="Javon Tareeq Williams"/>
    <s v="Island Village"/>
    <s v="C_Onsite Guard"/>
    <m/>
    <x v="13"/>
    <m/>
    <m/>
    <m/>
    <n v="32.711179999999999"/>
    <n v="-117.1533"/>
    <s v="03/02/2025"/>
    <x v="7"/>
    <s v="03:50 am"/>
    <n v="3"/>
    <x v="10"/>
  </r>
  <r>
    <s v="#1724838"/>
    <s v="Island Village Incident Report"/>
    <s v="03/02/2025 11:26pm"/>
    <s v="Seth Collins"/>
    <s v="Island Village"/>
    <s v="C_Onsite Guard"/>
    <m/>
    <x v="8"/>
    <m/>
    <m/>
    <m/>
    <n v="32.711179999999999"/>
    <n v="-117.1533"/>
    <s v="03/02/2025"/>
    <x v="7"/>
    <s v="11:26 pm"/>
    <n v="23"/>
    <x v="4"/>
  </r>
  <r>
    <s v="#1725096"/>
    <s v="Island Village Incident Report"/>
    <s v="03/03/2025 01:29am"/>
    <s v="Seth Collins"/>
    <s v="Island Village"/>
    <s v="C_Onsite Guard"/>
    <m/>
    <x v="5"/>
    <m/>
    <m/>
    <m/>
    <n v="32.711179999999999"/>
    <n v="-117.1533"/>
    <s v="03/03/2025"/>
    <x v="7"/>
    <s v="01:29 am"/>
    <n v="1"/>
    <x v="0"/>
  </r>
  <r>
    <s v="#1725520"/>
    <s v="Island Village Incident Report"/>
    <s v="03/03/2025 07:11am"/>
    <s v="Guillermo Benitez"/>
    <s v="Island Village"/>
    <s v="C_Onsite Guard"/>
    <m/>
    <x v="5"/>
    <m/>
    <m/>
    <m/>
    <n v="32.711179999999999"/>
    <n v="-117.1533"/>
    <s v="03/03/2025"/>
    <x v="7"/>
    <s v="07:11 am"/>
    <n v="7"/>
    <x v="18"/>
  </r>
  <r>
    <s v="#1725534"/>
    <s v="Island Village Incident Report"/>
    <s v="03/03/2025 07:29am"/>
    <s v="Guillermo Benitez"/>
    <s v="Island Village"/>
    <s v="C_Onsite Guard"/>
    <m/>
    <x v="16"/>
    <m/>
    <m/>
    <m/>
    <n v="32.711179999999999"/>
    <n v="-117.1533"/>
    <s v="03/03/2025"/>
    <x v="7"/>
    <s v="07:29 am"/>
    <n v="7"/>
    <x v="18"/>
  </r>
  <r>
    <s v="#1725683"/>
    <s v="Island Village Incident Report"/>
    <s v="03/03/2025 01:19pm"/>
    <s v="Guillermo Benitez"/>
    <s v="Island Village"/>
    <s v="C_Onsite Guard"/>
    <m/>
    <x v="13"/>
    <m/>
    <m/>
    <m/>
    <n v="32.711179999999999"/>
    <n v="-117.1533"/>
    <s v="03/03/2025"/>
    <x v="7"/>
    <s v="01:19 pm"/>
    <n v="13"/>
    <x v="12"/>
  </r>
  <r>
    <s v="#1725799"/>
    <s v="Incident Report"/>
    <s v="03/03/2025 05:28pm"/>
    <s v="Carlos Blas Jr Lopez"/>
    <s v="Island Village"/>
    <s v="C_Onsite Guard"/>
    <m/>
    <x v="8"/>
    <m/>
    <m/>
    <m/>
    <n v="32.711179999999999"/>
    <n v="-117.1533"/>
    <s v="03/03/2025"/>
    <x v="7"/>
    <s v="05:28 pm"/>
    <n v="17"/>
    <x v="2"/>
  </r>
  <r>
    <s v="#1726981"/>
    <s v="Island Village Incident Report"/>
    <s v="03/04/2025 05:28am"/>
    <s v="Kevin Mark Faler"/>
    <s v="Island Village"/>
    <s v="C_Onsite Guard"/>
    <m/>
    <x v="5"/>
    <m/>
    <m/>
    <m/>
    <n v="32.711179999999999"/>
    <n v="-117.1533"/>
    <s v="03/04/2025"/>
    <x v="7"/>
    <s v="05:28 am"/>
    <n v="5"/>
    <x v="20"/>
  </r>
  <r>
    <s v="#1727100"/>
    <s v="Island Village Incident Report"/>
    <s v="03/04/2025 10:08am"/>
    <s v="Carlos Blas Jr Lopez"/>
    <s v="Island Village"/>
    <s v="C_Onsite Guard"/>
    <m/>
    <x v="13"/>
    <m/>
    <m/>
    <m/>
    <n v="32.711179999999999"/>
    <n v="-117.1533"/>
    <s v="03/04/2025"/>
    <x v="7"/>
    <s v="10:08 am"/>
    <n v="10"/>
    <x v="17"/>
  </r>
  <r>
    <s v="#1727202"/>
    <s v="Island Village Incident Report"/>
    <s v="03/04/2025 02:45pm"/>
    <s v="Jose Villasenor"/>
    <s v="Island Village"/>
    <s v="C_Onsite Guard"/>
    <m/>
    <x v="7"/>
    <m/>
    <m/>
    <m/>
    <n v="32.711179999999999"/>
    <n v="-117.1533"/>
    <s v="03/04/2025"/>
    <x v="7"/>
    <s v="02:45 pm"/>
    <n v="14"/>
    <x v="3"/>
  </r>
  <r>
    <s v="#1728089"/>
    <s v="Island Village Incident Report"/>
    <s v="03/05/2025 01:43am"/>
    <s v="Kevin Mark Faler"/>
    <s v="Island Village"/>
    <s v="C_Onsite Guard"/>
    <m/>
    <x v="14"/>
    <m/>
    <m/>
    <m/>
    <n v="32.711179999999999"/>
    <n v="-117.1533"/>
    <s v="03/05/2025"/>
    <x v="7"/>
    <s v="01:43 am"/>
    <n v="1"/>
    <x v="0"/>
  </r>
  <r>
    <s v="#1728446"/>
    <s v="Maintenance Report"/>
    <s v="03/05/2025 06:24am"/>
    <s v="John Rodeen Francisco"/>
    <s v="Island Village"/>
    <m/>
    <m/>
    <x v="32"/>
    <m/>
    <m/>
    <m/>
    <n v="32.711179999999999"/>
    <n v="-117.1533"/>
    <s v="03/05/2025"/>
    <x v="7"/>
    <s v="06:24 am"/>
    <n v="6"/>
    <x v="5"/>
  </r>
  <r>
    <s v="#1728447"/>
    <s v="Maintenance Report"/>
    <s v="03/05/2025 06:27am"/>
    <s v="John Rodeen Francisco"/>
    <s v="Island Village"/>
    <m/>
    <m/>
    <x v="32"/>
    <m/>
    <m/>
    <m/>
    <n v="32.711179999999999"/>
    <n v="-117.1533"/>
    <s v="03/05/2025"/>
    <x v="7"/>
    <s v="06:27 am"/>
    <n v="6"/>
    <x v="5"/>
  </r>
  <r>
    <s v="#1728449"/>
    <s v="Maintenance Report"/>
    <s v="03/05/2025 06:32am"/>
    <s v="John Rodeen Francisco"/>
    <s v="Island Village"/>
    <m/>
    <m/>
    <x v="32"/>
    <m/>
    <m/>
    <m/>
    <n v="32.711179999999999"/>
    <n v="-117.1533"/>
    <s v="03/05/2025"/>
    <x v="7"/>
    <s v="06:32 am"/>
    <n v="6"/>
    <x v="5"/>
  </r>
  <r>
    <s v="#1728451"/>
    <s v="Maintenance Report"/>
    <s v="03/05/2025 06:38am"/>
    <s v="John Rodeen Francisco"/>
    <s v="Island Village"/>
    <m/>
    <m/>
    <x v="32"/>
    <m/>
    <m/>
    <m/>
    <n v="32.711179999999999"/>
    <n v="-117.1533"/>
    <s v="03/05/2025"/>
    <x v="7"/>
    <s v="06:38 am"/>
    <n v="6"/>
    <x v="5"/>
  </r>
  <r>
    <s v="#1728453"/>
    <s v="Maintenance Report"/>
    <s v="03/05/2025 06:42am"/>
    <s v="John Rodeen Francisco"/>
    <s v="Island Village"/>
    <m/>
    <m/>
    <x v="32"/>
    <m/>
    <m/>
    <m/>
    <n v="32.711179999999999"/>
    <n v="-117.1533"/>
    <s v="03/05/2025"/>
    <x v="7"/>
    <s v="06:42 am"/>
    <n v="6"/>
    <x v="5"/>
  </r>
  <r>
    <s v="#1728459"/>
    <s v="Maintenance Report"/>
    <s v="03/05/2025 07:03am"/>
    <s v="John Rodeen Francisco"/>
    <s v="Island Village"/>
    <m/>
    <m/>
    <x v="32"/>
    <m/>
    <m/>
    <m/>
    <n v="32.711179999999999"/>
    <n v="-117.1533"/>
    <s v="03/05/2025"/>
    <x v="7"/>
    <s v="07:03 am"/>
    <n v="7"/>
    <x v="18"/>
  </r>
  <r>
    <s v="#1728465"/>
    <s v="Maintenance Report"/>
    <s v="03/05/2025 07:11am"/>
    <s v="John Rodeen Francisco"/>
    <s v="Island Village"/>
    <m/>
    <m/>
    <x v="32"/>
    <m/>
    <m/>
    <m/>
    <n v="32.711179999999999"/>
    <n v="-117.1533"/>
    <s v="03/05/2025"/>
    <x v="7"/>
    <s v="07:11 am"/>
    <n v="7"/>
    <x v="18"/>
  </r>
  <r>
    <s v="#1728817"/>
    <s v="Island Village Incident Report"/>
    <s v="03/05/2025 06:12pm"/>
    <s v="Delaney Gonzalez"/>
    <s v="Island Village"/>
    <s v="C_Onsite Guard"/>
    <m/>
    <x v="31"/>
    <m/>
    <m/>
    <m/>
    <n v="32.711179999999999"/>
    <n v="-117.1533"/>
    <s v="03/05/2025"/>
    <x v="7"/>
    <s v="06:12 pm"/>
    <n v="18"/>
    <x v="11"/>
  </r>
  <r>
    <s v="#1729695"/>
    <s v="Island Village Incident Report"/>
    <s v="03/06/2025 04:06am"/>
    <s v="Kevin Mark Faler"/>
    <s v="Island Village"/>
    <s v="C_Onsite Guard"/>
    <m/>
    <x v="20"/>
    <m/>
    <m/>
    <m/>
    <n v="32.711179999999999"/>
    <n v="-117.1533"/>
    <s v="03/06/2025"/>
    <x v="7"/>
    <s v="04:06 am"/>
    <n v="4"/>
    <x v="23"/>
  </r>
  <r>
    <s v="#1729803"/>
    <s v="Island Village Incident Report"/>
    <s v="03/06/2025 05:25am"/>
    <s v="Kevin Mark Faler"/>
    <s v="Island Village"/>
    <s v="C_Onsite Guard"/>
    <m/>
    <x v="25"/>
    <m/>
    <m/>
    <m/>
    <n v="32.711179999999999"/>
    <n v="-117.1533"/>
    <s v="03/06/2025"/>
    <x v="7"/>
    <s v="05:25 am"/>
    <n v="5"/>
    <x v="20"/>
  </r>
  <r>
    <s v="#1729952"/>
    <s v="Island Village Incident Report"/>
    <s v="03/06/2025 12:15pm"/>
    <s v="Mahdy Ahmad Morris"/>
    <s v="Island Village"/>
    <s v="C_Onsite Guard"/>
    <m/>
    <x v="14"/>
    <m/>
    <m/>
    <m/>
    <n v="32.711179999999999"/>
    <n v="-117.1533"/>
    <s v="03/06/2025"/>
    <x v="7"/>
    <s v="12:15 pm"/>
    <n v="12"/>
    <x v="9"/>
  </r>
  <r>
    <s v="#1730779"/>
    <s v="Incident Report"/>
    <s v="03/07/2025 02:07am"/>
    <s v="Sebastien Gael Mejia"/>
    <s v="Island Village"/>
    <s v="C_Onsite Guard"/>
    <m/>
    <x v="8"/>
    <m/>
    <m/>
    <m/>
    <n v="32.711179999999999"/>
    <n v="-117.1533"/>
    <s v="03/07/2025"/>
    <x v="7"/>
    <s v="02:07 am"/>
    <n v="2"/>
    <x v="16"/>
  </r>
  <r>
    <s v="#1731399"/>
    <s v="Maintenance Report"/>
    <s v="03/07/2025 02:19pm"/>
    <s v="Isaiah Gutierrez"/>
    <s v="Island Village"/>
    <s v="C_Onsite Guard"/>
    <m/>
    <x v="32"/>
    <m/>
    <m/>
    <m/>
    <n v="32.711179999999999"/>
    <n v="-117.1533"/>
    <s v="03/07/2025"/>
    <x v="7"/>
    <s v="02:19 pm"/>
    <n v="14"/>
    <x v="3"/>
  </r>
  <r>
    <s v="#1731474"/>
    <s v="Island Village Incident Report"/>
    <s v="03/07/2025 04:23pm"/>
    <s v="Isaiah Gutierrez"/>
    <s v="Island Village"/>
    <s v="C_Onsite Guard"/>
    <m/>
    <x v="1"/>
    <m/>
    <m/>
    <m/>
    <n v="32.711179999999999"/>
    <n v="-117.1533"/>
    <s v="03/07/2025"/>
    <x v="7"/>
    <s v="04:23 pm"/>
    <n v="16"/>
    <x v="22"/>
  </r>
  <r>
    <s v="#1732166"/>
    <s v="Maintenance Report"/>
    <s v="03/08/2025 01:53am"/>
    <s v="John Rodeen Francisco"/>
    <s v="Island Village"/>
    <m/>
    <m/>
    <x v="32"/>
    <m/>
    <m/>
    <m/>
    <n v="32.711179999999999"/>
    <n v="-117.1533"/>
    <s v="03/08/2025"/>
    <x v="7"/>
    <s v="01:53 am"/>
    <n v="1"/>
    <x v="0"/>
  </r>
  <r>
    <s v="#1732169"/>
    <s v="Maintenance Report"/>
    <s v="03/08/2025 01:56am"/>
    <s v="John Rodeen Francisco"/>
    <s v="Island Village"/>
    <m/>
    <m/>
    <x v="32"/>
    <m/>
    <m/>
    <m/>
    <n v="32.711179999999999"/>
    <n v="-117.1533"/>
    <s v="03/08/2025"/>
    <x v="7"/>
    <s v="01:56 am"/>
    <n v="1"/>
    <x v="0"/>
  </r>
  <r>
    <s v="#1732171"/>
    <s v="Maintenance Report"/>
    <s v="03/08/2025 02:00am"/>
    <s v="John Rodeen Francisco"/>
    <s v="Island Village"/>
    <m/>
    <m/>
    <x v="32"/>
    <m/>
    <m/>
    <m/>
    <n v="32.711179999999999"/>
    <n v="-117.1533"/>
    <s v="03/08/2025"/>
    <x v="7"/>
    <s v="02:00 am"/>
    <n v="2"/>
    <x v="16"/>
  </r>
  <r>
    <s v="#1732173"/>
    <s v="Maintenance Report"/>
    <s v="03/08/2025 02:05am"/>
    <s v="John Rodeen Francisco"/>
    <s v="Island Village"/>
    <m/>
    <m/>
    <x v="32"/>
    <m/>
    <m/>
    <m/>
    <n v="32.711179999999999"/>
    <n v="-117.1533"/>
    <s v="03/08/2025"/>
    <x v="7"/>
    <s v="02:05 am"/>
    <n v="2"/>
    <x v="16"/>
  </r>
  <r>
    <s v="#1732176"/>
    <s v="Maintenance Report"/>
    <s v="03/08/2025 02:11am"/>
    <s v="John Rodeen Francisco"/>
    <s v="Island Village"/>
    <m/>
    <m/>
    <x v="32"/>
    <m/>
    <m/>
    <m/>
    <n v="32.711179999999999"/>
    <n v="-117.1533"/>
    <s v="03/08/2025"/>
    <x v="7"/>
    <s v="02:11 am"/>
    <n v="2"/>
    <x v="16"/>
  </r>
  <r>
    <s v="#1732182"/>
    <s v="Maintenance Report"/>
    <s v="03/08/2025 02:24am"/>
    <s v="John Rodeen Francisco"/>
    <s v="Island Village"/>
    <m/>
    <m/>
    <x v="32"/>
    <m/>
    <m/>
    <m/>
    <n v="32.711179999999999"/>
    <n v="-117.1533"/>
    <s v="03/08/2025"/>
    <x v="7"/>
    <s v="02:24 am"/>
    <n v="2"/>
    <x v="16"/>
  </r>
  <r>
    <s v="#1732615"/>
    <s v="Island Village Incident Report"/>
    <s v="03/08/2025 10:36am"/>
    <s v="Mahdy Ahmad Morris"/>
    <s v="Island Village"/>
    <s v="C_Onsite Guard"/>
    <m/>
    <x v="8"/>
    <m/>
    <m/>
    <m/>
    <n v="32.711179999999999"/>
    <n v="-117.1533"/>
    <s v="03/08/2025"/>
    <x v="7"/>
    <s v="10:36 am"/>
    <n v="10"/>
    <x v="17"/>
  </r>
  <r>
    <s v="#1732622"/>
    <s v="Island Village Incident Report"/>
    <s v="03/08/2025 10:54am"/>
    <s v="Mahdy Ahmad Morris"/>
    <s v="Island Village"/>
    <s v="C_Onsite Guard"/>
    <m/>
    <x v="14"/>
    <m/>
    <m/>
    <m/>
    <n v="32.711179999999999"/>
    <n v="-117.1533"/>
    <s v="03/08/2025"/>
    <x v="7"/>
    <s v="10:54 am"/>
    <n v="10"/>
    <x v="17"/>
  </r>
  <r>
    <s v="#1732731"/>
    <s v="Island Village Incident Report"/>
    <s v="03/08/2025 01:50pm"/>
    <s v="Mahdy Ahmad Morris"/>
    <s v="Island Village"/>
    <s v="C_Onsite Guard"/>
    <m/>
    <x v="18"/>
    <m/>
    <m/>
    <m/>
    <n v="32.711179999999999"/>
    <n v="-117.1533"/>
    <s v="03/08/2025"/>
    <x v="7"/>
    <s v="01:50 pm"/>
    <n v="13"/>
    <x v="12"/>
  </r>
  <r>
    <s v="#1734026"/>
    <s v="Island Village Incident Report"/>
    <s v="03/09/2025 11:36am"/>
    <s v="Mahdy Ahmad Morris"/>
    <s v="Island Village"/>
    <s v="C_Onsite Guard"/>
    <m/>
    <x v="1"/>
    <m/>
    <m/>
    <m/>
    <n v="32.711179999999999"/>
    <n v="-117.1533"/>
    <s v="03/09/2025"/>
    <x v="7"/>
    <s v="11:36 am"/>
    <n v="11"/>
    <x v="15"/>
  </r>
  <r>
    <s v="#1734206"/>
    <s v="Island Village Incident Report"/>
    <s v="03/09/2025 04:46pm"/>
    <s v="Guillermo Benitez"/>
    <s v="Island Village"/>
    <s v="C_Onsite Guard"/>
    <m/>
    <x v="6"/>
    <m/>
    <m/>
    <m/>
    <n v="32.711179999999999"/>
    <n v="-117.1533"/>
    <s v="03/09/2025"/>
    <x v="7"/>
    <s v="04:46 pm"/>
    <n v="16"/>
    <x v="22"/>
  </r>
  <r>
    <s v="#1735380"/>
    <s v="Island Village Incident Report"/>
    <s v="03/10/2025 09:27am"/>
    <s v="Guillermo Benitez"/>
    <s v="Island Village"/>
    <s v="C_Onsite Guard"/>
    <m/>
    <x v="8"/>
    <m/>
    <m/>
    <m/>
    <n v="32.711179999999999"/>
    <n v="-117.1533"/>
    <s v="03/10/2025"/>
    <x v="7"/>
    <s v="09:27 am"/>
    <n v="9"/>
    <x v="8"/>
  </r>
  <r>
    <s v="#1735545"/>
    <s v="Incident Report"/>
    <s v="03/10/2025 05:04pm"/>
    <s v="Delaney Gonzalez"/>
    <s v="Island Village"/>
    <s v="C_Onsite Guard"/>
    <m/>
    <x v="14"/>
    <m/>
    <m/>
    <m/>
    <n v="32.711179999999999"/>
    <n v="-117.1533"/>
    <s v="03/10/2025"/>
    <x v="7"/>
    <s v="05:04 pm"/>
    <n v="17"/>
    <x v="2"/>
  </r>
  <r>
    <s v="#1736982"/>
    <s v="Maintenance Report"/>
    <s v="03/11/2025 10:30am"/>
    <s v="Sebastien Gael Mejia"/>
    <s v="Island Village"/>
    <s v="C_Onsite Guard"/>
    <m/>
    <x v="32"/>
    <m/>
    <m/>
    <m/>
    <n v="32.711179999999999"/>
    <n v="-117.1533"/>
    <s v="03/11/2025"/>
    <x v="7"/>
    <s v="10:30 am"/>
    <n v="10"/>
    <x v="17"/>
  </r>
  <r>
    <s v="#1738371"/>
    <s v="Island Village Incident Report"/>
    <s v="03/12/2025 05:10am"/>
    <s v="Kevin Mark Faler"/>
    <s v="Island Village"/>
    <s v="C_Onsite Guard"/>
    <m/>
    <x v="14"/>
    <m/>
    <m/>
    <m/>
    <n v="32.711179999999999"/>
    <n v="-117.1533"/>
    <s v="03/12/2025"/>
    <x v="7"/>
    <s v="05:10 am"/>
    <n v="5"/>
    <x v="20"/>
  </r>
  <r>
    <s v="#1738538"/>
    <s v="Island Village Incident Report"/>
    <s v="03/12/2025 08:58am"/>
    <s v="Mahdy Ahmad Morris"/>
    <s v="Island Village"/>
    <s v="C_Onsite Guard"/>
    <m/>
    <x v="3"/>
    <m/>
    <m/>
    <m/>
    <n v="32.711179999999999"/>
    <n v="-117.1533"/>
    <s v="03/12/2025"/>
    <x v="7"/>
    <s v="08:58 am"/>
    <n v="8"/>
    <x v="13"/>
  </r>
  <r>
    <s v="#1738669"/>
    <s v="Island Village Incident Report"/>
    <s v="03/12/2025 11:23am"/>
    <s v="Mahdy Ahmad Morris"/>
    <s v="Island Village"/>
    <s v="C_Onsite Guard"/>
    <m/>
    <x v="8"/>
    <m/>
    <m/>
    <m/>
    <n v="32.711179999999999"/>
    <n v="-117.1533"/>
    <s v="03/12/2025"/>
    <x v="7"/>
    <s v="11:23 am"/>
    <n v="11"/>
    <x v="15"/>
  </r>
  <r>
    <s v="#1738732"/>
    <s v="Maintenance Report"/>
    <s v="03/12/2025 12:39pm"/>
    <s v="Delaney Gonzalez"/>
    <s v="Island Village"/>
    <s v="C_Onsite Guard"/>
    <m/>
    <x v="32"/>
    <m/>
    <m/>
    <m/>
    <n v="32.711179999999999"/>
    <n v="-117.1533"/>
    <s v="03/12/2025"/>
    <x v="7"/>
    <s v="12:39 pm"/>
    <n v="12"/>
    <x v="9"/>
  </r>
  <r>
    <s v="#1738761"/>
    <s v="Maintenance Report"/>
    <s v="03/12/2025 01:05pm"/>
    <s v="Delaney Gonzalez"/>
    <s v="Island Village"/>
    <s v="C_Onsite Guard"/>
    <m/>
    <x v="32"/>
    <m/>
    <m/>
    <m/>
    <n v="32.711179999999999"/>
    <n v="-117.1533"/>
    <s v="03/12/2025"/>
    <x v="7"/>
    <s v="01:05 pm"/>
    <n v="13"/>
    <x v="12"/>
  </r>
  <r>
    <s v="#1738794"/>
    <s v="Maintenance Report"/>
    <s v="03/12/2025 01:32pm"/>
    <s v="Delaney Gonzalez"/>
    <s v="Island Village"/>
    <s v="C_Onsite Guard"/>
    <m/>
    <x v="32"/>
    <m/>
    <m/>
    <m/>
    <n v="32.711179999999999"/>
    <n v="-117.1533"/>
    <s v="03/12/2025"/>
    <x v="7"/>
    <s v="01:32 pm"/>
    <n v="13"/>
    <x v="12"/>
  </r>
  <r>
    <s v="#1739092"/>
    <s v="Maintenance Report"/>
    <s v="03/12/2025 07:01pm"/>
    <s v="Delaney Gonzalez"/>
    <s v="Island Village"/>
    <s v="C_Onsite Guard"/>
    <m/>
    <x v="32"/>
    <m/>
    <m/>
    <m/>
    <n v="32.711179999999999"/>
    <n v="-117.1533"/>
    <s v="03/12/2025"/>
    <x v="7"/>
    <s v="07:01 pm"/>
    <n v="19"/>
    <x v="6"/>
  </r>
  <r>
    <s v="#1739732"/>
    <s v="Island Village Incident Report"/>
    <s v="03/13/2025 12:16am"/>
    <s v="Kevin Mark Faler"/>
    <s v="Island Village"/>
    <s v="C_Onsite Guard"/>
    <m/>
    <x v="5"/>
    <m/>
    <m/>
    <m/>
    <n v="32.711179999999999"/>
    <n v="-117.1533"/>
    <s v="03/13/2025"/>
    <x v="7"/>
    <s v="12:16 am"/>
    <n v="0"/>
    <x v="7"/>
  </r>
  <r>
    <s v="#1740286"/>
    <s v="Island Village Incident Report"/>
    <s v="03/13/2025 06:08am"/>
    <s v="Kevin Mark Faler"/>
    <s v="Island Village"/>
    <s v="C_Onsite Guard"/>
    <m/>
    <x v="14"/>
    <m/>
    <m/>
    <m/>
    <n v="32.711179999999999"/>
    <n v="-117.1533"/>
    <s v="03/13/2025"/>
    <x v="7"/>
    <s v="06:08 am"/>
    <n v="6"/>
    <x v="5"/>
  </r>
  <r>
    <s v="#1740373"/>
    <s v="Island Village Incident Report"/>
    <s v="03/13/2025 08:38am"/>
    <s v="Mahdy Ahmad Morris"/>
    <s v="Island Village"/>
    <s v="C_Onsite Guard"/>
    <m/>
    <x v="8"/>
    <m/>
    <m/>
    <m/>
    <n v="32.711179999999999"/>
    <n v="-117.1533"/>
    <s v="03/13/2025"/>
    <x v="7"/>
    <s v="08:38 am"/>
    <n v="8"/>
    <x v="13"/>
  </r>
  <r>
    <s v="#1741920"/>
    <s v="Island Village Incident Report"/>
    <s v="03/14/2025 07:05am"/>
    <s v="Mahdy Ahmad Morris"/>
    <s v="Island Village"/>
    <s v="C_Onsite Guard"/>
    <m/>
    <x v="13"/>
    <m/>
    <m/>
    <m/>
    <n v="32.711179999999999"/>
    <n v="-117.1533"/>
    <s v="03/14/2025"/>
    <x v="7"/>
    <s v="07:05 am"/>
    <n v="7"/>
    <x v="18"/>
  </r>
  <r>
    <s v="#1742336"/>
    <s v="Island Village Incident Report"/>
    <s v="03/14/2025 07:14pm"/>
    <s v="Gerald Villareal"/>
    <s v="Island Village"/>
    <s v="C_Onsite Guard"/>
    <m/>
    <x v="13"/>
    <m/>
    <m/>
    <m/>
    <n v="32.711179999999999"/>
    <n v="-117.1533"/>
    <s v="03/14/2025"/>
    <x v="7"/>
    <s v="07:14 pm"/>
    <n v="19"/>
    <x v="6"/>
  </r>
  <r>
    <s v="#1743299"/>
    <s v="Maintenance Report"/>
    <s v="03/15/2025 07:12am"/>
    <s v="Mahdy Ahmad Morris"/>
    <s v="Island Village"/>
    <s v="C_Onsite Guard"/>
    <m/>
    <x v="32"/>
    <m/>
    <m/>
    <m/>
    <n v="32.711179999999999"/>
    <n v="-117.1533"/>
    <s v="03/15/2025"/>
    <x v="7"/>
    <s v="07:12 am"/>
    <n v="7"/>
    <x v="18"/>
  </r>
  <r>
    <s v="#1743400"/>
    <s v="Island Village Incident Report"/>
    <s v="03/15/2025 10:05am"/>
    <s v="Mahdy Ahmad Morris"/>
    <s v="Island Village"/>
    <s v="C_Onsite Guard"/>
    <m/>
    <x v="8"/>
    <m/>
    <m/>
    <m/>
    <n v="32.711179999999999"/>
    <n v="-117.1533"/>
    <s v="03/15/2025"/>
    <x v="7"/>
    <s v="10:05 am"/>
    <n v="10"/>
    <x v="17"/>
  </r>
  <r>
    <s v="#1743477"/>
    <s v="Maintenance Report"/>
    <s v="03/15/2025 12:24pm"/>
    <s v="Luis Gonzalez"/>
    <s v="Island Village"/>
    <s v="C_Onsite Guard"/>
    <m/>
    <x v="32"/>
    <m/>
    <m/>
    <m/>
    <n v="32.711179999999999"/>
    <n v="-117.1533"/>
    <s v="03/15/2025"/>
    <x v="7"/>
    <s v="12:24 pm"/>
    <n v="12"/>
    <x v="9"/>
  </r>
  <r>
    <s v="#1743507"/>
    <s v="Island Village Incident Report"/>
    <s v="03/15/2025 12:44pm"/>
    <s v="Luis Gonzalez"/>
    <s v="Island Village"/>
    <s v="C_Onsite Guard"/>
    <m/>
    <x v="9"/>
    <m/>
    <m/>
    <m/>
    <n v="32.711179999999999"/>
    <n v="-117.1533"/>
    <s v="03/15/2025"/>
    <x v="7"/>
    <s v="12:44 pm"/>
    <n v="12"/>
    <x v="9"/>
  </r>
  <r>
    <s v="#1743520"/>
    <s v="Island Village Incident Report"/>
    <s v="03/15/2025 12:52pm"/>
    <s v="Mahdy Ahmad Morris"/>
    <s v="Island Village"/>
    <s v="C_Onsite Guard"/>
    <m/>
    <x v="16"/>
    <m/>
    <m/>
    <m/>
    <n v="32.711179999999999"/>
    <n v="-117.1533"/>
    <s v="03/15/2025"/>
    <x v="7"/>
    <s v="12:52 pm"/>
    <n v="12"/>
    <x v="9"/>
  </r>
  <r>
    <s v="#1743527"/>
    <s v="Island Village Incident Report"/>
    <s v="03/15/2025 01:00pm"/>
    <s v="Mahdy Ahmad Morris"/>
    <s v="Island Village"/>
    <s v="C_Onsite Guard"/>
    <m/>
    <x v="6"/>
    <m/>
    <m/>
    <m/>
    <n v="32.711179999999999"/>
    <n v="-117.1533"/>
    <s v="03/15/2025"/>
    <x v="7"/>
    <s v="01:00 pm"/>
    <n v="13"/>
    <x v="12"/>
  </r>
  <r>
    <s v="#1743931"/>
    <s v="Island Village Incident Report"/>
    <s v="03/15/2025 08:37pm"/>
    <s v="Javon Tareeq Williams"/>
    <s v="Island Village"/>
    <s v="C_Onsite Guard"/>
    <m/>
    <x v="8"/>
    <m/>
    <m/>
    <m/>
    <n v="32.711179999999999"/>
    <n v="-117.1533"/>
    <s v="03/15/2025"/>
    <x v="7"/>
    <s v="08:37 pm"/>
    <n v="20"/>
    <x v="19"/>
  </r>
  <r>
    <s v="#1744459"/>
    <s v="Island Village Incident Report"/>
    <s v="03/16/2025 12:52am"/>
    <s v="Javon Tareeq Williams"/>
    <s v="Island Village"/>
    <s v="C_Onsite Guard"/>
    <m/>
    <x v="20"/>
    <m/>
    <m/>
    <m/>
    <n v="32.711179999999999"/>
    <n v="-117.1533"/>
    <s v="03/16/2025"/>
    <x v="7"/>
    <s v="12:52 am"/>
    <n v="0"/>
    <x v="7"/>
  </r>
  <r>
    <s v="#1745023"/>
    <s v="Island Village Incident Report"/>
    <s v="03/16/2025 05:46am"/>
    <s v="Javon Tareeq Williams"/>
    <s v="Island Village"/>
    <s v="C_Onsite Guard"/>
    <m/>
    <x v="7"/>
    <m/>
    <m/>
    <m/>
    <n v="32.711179999999999"/>
    <n v="-117.1533"/>
    <s v="03/16/2025"/>
    <x v="7"/>
    <s v="05:46 am"/>
    <n v="5"/>
    <x v="20"/>
  </r>
  <r>
    <s v="#1745067"/>
    <s v="Island Village Incident Report"/>
    <s v="03/16/2025 06:48am"/>
    <s v="Mahdy Ahmad Morris"/>
    <s v="Island Village"/>
    <s v="C_Onsite Guard"/>
    <m/>
    <x v="8"/>
    <m/>
    <m/>
    <m/>
    <n v="32.711179999999999"/>
    <n v="-117.1533"/>
    <s v="03/16/2025"/>
    <x v="7"/>
    <s v="06:48 am"/>
    <n v="6"/>
    <x v="5"/>
  </r>
  <r>
    <s v="#1745235"/>
    <s v="Island Village Incident Report"/>
    <s v="03/16/2025 10:36am"/>
    <s v="Mahdy Ahmad Morris"/>
    <s v="Island Village"/>
    <s v="C_Onsite Guard"/>
    <m/>
    <x v="5"/>
    <m/>
    <m/>
    <m/>
    <n v="32.711179999999999"/>
    <n v="-117.1533"/>
    <s v="03/16/2025"/>
    <x v="7"/>
    <s v="10:36 am"/>
    <n v="10"/>
    <x v="17"/>
  </r>
  <r>
    <s v="#1745535"/>
    <s v="Island Village Incident Report"/>
    <s v="03/16/2025 04:17pm"/>
    <s v="Jose Villasenor"/>
    <s v="Island Village"/>
    <s v="C_Onsite Guard"/>
    <m/>
    <x v="5"/>
    <m/>
    <m/>
    <m/>
    <n v="32.711179999999999"/>
    <n v="-117.1533"/>
    <s v="03/16/2025"/>
    <x v="7"/>
    <s v="04:17 pm"/>
    <n v="16"/>
    <x v="22"/>
  </r>
  <r>
    <s v="#1746240"/>
    <s v="Island Village Incident Report"/>
    <s v="03/17/2025 12:06am"/>
    <s v="Sebastien Gael Mejia"/>
    <s v="Island Village"/>
    <s v="C_Onsite Guard"/>
    <m/>
    <x v="13"/>
    <m/>
    <m/>
    <m/>
    <n v="32.711179999999999"/>
    <n v="-117.1533"/>
    <s v="03/17/2025"/>
    <x v="7"/>
    <s v="12:06 am"/>
    <n v="0"/>
    <x v="7"/>
  </r>
  <r>
    <s v="#1746891"/>
    <s v="Island Village Incident Report"/>
    <s v="03/17/2025 06:57am"/>
    <s v="Hector Alan Ramirez Hernandez"/>
    <s v="Island Village"/>
    <s v="C_Onsite Guard"/>
    <m/>
    <x v="13"/>
    <m/>
    <m/>
    <m/>
    <n v="32.711179999999999"/>
    <n v="-117.1533"/>
    <s v="03/17/2025"/>
    <x v="7"/>
    <s v="06:57 am"/>
    <n v="6"/>
    <x v="5"/>
  </r>
  <r>
    <s v="#1746899"/>
    <s v="Maintenance Report"/>
    <s v="03/17/2025 07:03am"/>
    <s v="Hector Alan Ramirez Hernandez"/>
    <s v="Island Village"/>
    <s v="C_Onsite Guard"/>
    <m/>
    <x v="32"/>
    <m/>
    <m/>
    <m/>
    <n v="32.711179999999999"/>
    <n v="-117.1533"/>
    <s v="03/17/2025"/>
    <x v="7"/>
    <s v="07:03 am"/>
    <n v="7"/>
    <x v="18"/>
  </r>
  <r>
    <s v="#1747222"/>
    <s v="Island Village Incident Report"/>
    <s v="03/17/2025 03:18pm"/>
    <s v="Isaiah Gutierrez"/>
    <s v="Island Village"/>
    <s v="C_Onsite Guard"/>
    <m/>
    <x v="20"/>
    <m/>
    <m/>
    <m/>
    <n v="32.711179999999999"/>
    <n v="-117.1533"/>
    <s v="03/17/2025"/>
    <x v="7"/>
    <s v="03:18 pm"/>
    <n v="15"/>
    <x v="1"/>
  </r>
  <r>
    <s v="#1748719"/>
    <s v="Island Village Incident Report"/>
    <s v="03/18/2025 07:12am"/>
    <s v="Mauro Bailon"/>
    <s v="Island Village"/>
    <s v="C_Onsite Guard"/>
    <m/>
    <x v="30"/>
    <m/>
    <m/>
    <m/>
    <n v="32.711179999999999"/>
    <n v="-117.1533"/>
    <s v="03/18/2025"/>
    <x v="7"/>
    <s v="07:12 am"/>
    <n v="7"/>
    <x v="18"/>
  </r>
  <r>
    <s v="#1749010"/>
    <s v="Island Village Incident Report"/>
    <s v="03/18/2025 03:01pm"/>
    <s v="Jose Villasenor"/>
    <s v="Island Village"/>
    <s v="C_Onsite Guard"/>
    <m/>
    <x v="8"/>
    <m/>
    <m/>
    <m/>
    <n v="32.711179999999999"/>
    <n v="-117.1533"/>
    <s v="03/18/2025"/>
    <x v="7"/>
    <s v="03:01 pm"/>
    <n v="15"/>
    <x v="1"/>
  </r>
  <r>
    <s v="#1749220"/>
    <s v="Island Village Incident Report"/>
    <s v="03/18/2025 07:34pm"/>
    <s v="Jose Villasenor"/>
    <s v="Island Village"/>
    <s v="C_Onsite Guard"/>
    <m/>
    <x v="15"/>
    <m/>
    <m/>
    <m/>
    <n v="32.711179999999999"/>
    <n v="-117.1533"/>
    <s v="03/18/2025"/>
    <x v="7"/>
    <s v="07:34 pm"/>
    <n v="19"/>
    <x v="6"/>
  </r>
  <r>
    <s v="#1749293"/>
    <s v="Island Village Incident Report"/>
    <s v="03/18/2025 08:27pm"/>
    <s v="Christian Corning"/>
    <s v="Island Village"/>
    <s v="C_Onsite Guard"/>
    <m/>
    <x v="15"/>
    <m/>
    <m/>
    <m/>
    <n v="32.711179999999999"/>
    <n v="-117.1533"/>
    <s v="03/18/2025"/>
    <x v="7"/>
    <s v="08:27 pm"/>
    <n v="20"/>
    <x v="19"/>
  </r>
  <r>
    <s v="#1750114"/>
    <s v="Island Village Incident Report"/>
    <s v="03/19/2025 02:07am"/>
    <s v="Kevin Mark Faler"/>
    <s v="Island Village"/>
    <s v="C_Onsite Guard"/>
    <m/>
    <x v="0"/>
    <m/>
    <m/>
    <m/>
    <n v="32.711179999999999"/>
    <n v="-117.1533"/>
    <s v="03/19/2025"/>
    <x v="7"/>
    <s v="02:07 am"/>
    <n v="2"/>
    <x v="16"/>
  </r>
  <r>
    <s v="#1750134"/>
    <s v="Maintenance Report"/>
    <s v="03/19/2025 02:17am"/>
    <s v="Christian Corning"/>
    <s v="Island Village"/>
    <s v="C_Onsite Guard"/>
    <m/>
    <x v="32"/>
    <m/>
    <m/>
    <m/>
    <n v="32.711179999999999"/>
    <n v="-117.1533"/>
    <s v="03/19/2025"/>
    <x v="7"/>
    <s v="02:17 am"/>
    <n v="2"/>
    <x v="16"/>
  </r>
  <r>
    <s v="#1750596"/>
    <s v="Island Village Incident Report"/>
    <s v="03/19/2025 08:03am"/>
    <s v="Mahdy Ahmad Morris"/>
    <s v="Island Village"/>
    <s v="C_Onsite Guard"/>
    <m/>
    <x v="14"/>
    <m/>
    <m/>
    <m/>
    <n v="32.711179999999999"/>
    <n v="-117.1533"/>
    <s v="03/19/2025"/>
    <x v="7"/>
    <s v="08:03 am"/>
    <n v="8"/>
    <x v="13"/>
  </r>
  <r>
    <s v="#1750706"/>
    <s v="Island Village Incident Report"/>
    <s v="03/19/2025 12:46pm"/>
    <s v="Mahdy Ahmad Morris"/>
    <s v="Island Village"/>
    <s v="C_Onsite Guard"/>
    <m/>
    <x v="9"/>
    <m/>
    <m/>
    <m/>
    <n v="32.711179999999999"/>
    <n v="-117.1533"/>
    <s v="03/19/2025"/>
    <x v="7"/>
    <s v="12:46 pm"/>
    <n v="12"/>
    <x v="9"/>
  </r>
  <r>
    <s v="#1750864"/>
    <s v="Island Village Incident Report"/>
    <s v="03/19/2025 04:55pm"/>
    <s v="Delaney Gonzalez"/>
    <s v="Island Village"/>
    <s v="C_Onsite Guard"/>
    <m/>
    <x v="21"/>
    <m/>
    <m/>
    <m/>
    <n v="32.711179999999999"/>
    <n v="-117.1533"/>
    <s v="03/19/2025"/>
    <x v="7"/>
    <s v="04:55 pm"/>
    <n v="16"/>
    <x v="22"/>
  </r>
  <r>
    <s v="#1751670"/>
    <s v="Island Village Incident Report"/>
    <s v="03/20/2025 12:30am"/>
    <s v="Sebastien Gael Mejia"/>
    <s v="Island Village"/>
    <s v="C_Onsite Guard"/>
    <m/>
    <x v="14"/>
    <m/>
    <m/>
    <m/>
    <n v="32.711179999999999"/>
    <n v="-117.1533"/>
    <s v="03/20/2025"/>
    <x v="7"/>
    <s v="12:30 am"/>
    <n v="0"/>
    <x v="7"/>
  </r>
  <r>
    <s v="#1752079"/>
    <s v="Island Village Incident Report"/>
    <s v="03/20/2025 05:33am"/>
    <s v="Kevin Mark Faler"/>
    <s v="Island Village"/>
    <s v="C_Onsite Guard"/>
    <m/>
    <x v="21"/>
    <m/>
    <m/>
    <m/>
    <n v="32.711179999999999"/>
    <n v="-117.1533"/>
    <s v="03/20/2025"/>
    <x v="7"/>
    <s v="05:33 am"/>
    <n v="5"/>
    <x v="20"/>
  </r>
  <r>
    <s v="#1753114"/>
    <s v="Island Village Incident Report"/>
    <s v="03/21/2025 01:24am"/>
    <s v="Sebastien Gael Mejia"/>
    <s v="Island Village"/>
    <s v="C_Onsite Guard"/>
    <m/>
    <x v="23"/>
    <m/>
    <m/>
    <m/>
    <n v="32.711179999999999"/>
    <n v="-117.1533"/>
    <s v="03/21/2025"/>
    <x v="7"/>
    <s v="01:24 am"/>
    <n v="1"/>
    <x v="0"/>
  </r>
  <r>
    <s v="#1753245"/>
    <s v="Island Village Incident Report"/>
    <s v="03/21/2025 02:18am"/>
    <s v="Sebastien Gael Mejia"/>
    <s v="Island Village"/>
    <s v="C_Onsite Guard"/>
    <m/>
    <x v="8"/>
    <m/>
    <m/>
    <m/>
    <n v="32.711179999999999"/>
    <n v="-117.1533"/>
    <s v="03/21/2025"/>
    <x v="7"/>
    <s v="02:18 am"/>
    <n v="2"/>
    <x v="16"/>
  </r>
  <r>
    <s v="#1753524"/>
    <s v="Maintenance Report"/>
    <s v="03/21/2025 06:19am"/>
    <s v="Mahdy Ahmad Morris"/>
    <s v="Island Village"/>
    <s v="C_Onsite Guard"/>
    <m/>
    <x v="32"/>
    <m/>
    <m/>
    <m/>
    <n v="32.711179999999999"/>
    <n v="-117.1533"/>
    <s v="03/21/2025"/>
    <x v="7"/>
    <s v="06:19 am"/>
    <n v="6"/>
    <x v="5"/>
  </r>
  <r>
    <s v="#1753603"/>
    <s v="Island Village Incident Report"/>
    <s v="03/21/2025 07:22am"/>
    <s v="Mahdy Ahmad Morris"/>
    <s v="Island Village"/>
    <s v="C_Onsite Guard"/>
    <m/>
    <x v="18"/>
    <m/>
    <m/>
    <m/>
    <n v="32.711179999999999"/>
    <n v="-117.1533"/>
    <s v="03/21/2025"/>
    <x v="7"/>
    <s v="07:22 am"/>
    <n v="7"/>
    <x v="18"/>
  </r>
  <r>
    <s v="#1753634"/>
    <s v="Island Village Incident Report"/>
    <s v="03/21/2025 08:31am"/>
    <s v="Mahdy Ahmad Morris"/>
    <s v="Island Village"/>
    <s v="C_Onsite Guard"/>
    <m/>
    <x v="13"/>
    <m/>
    <m/>
    <m/>
    <n v="32.711179999999999"/>
    <n v="-117.1533"/>
    <s v="03/21/2025"/>
    <x v="7"/>
    <s v="08:31 am"/>
    <n v="8"/>
    <x v="13"/>
  </r>
  <r>
    <s v="#1753684"/>
    <s v="Island Village Incident Report"/>
    <s v="03/21/2025 10:36am"/>
    <s v="Mahdy Ahmad Morris"/>
    <s v="Island Village"/>
    <s v="C_Onsite Guard"/>
    <m/>
    <x v="9"/>
    <m/>
    <m/>
    <m/>
    <n v="32.711179999999999"/>
    <n v="-117.1533"/>
    <s v="03/21/2025"/>
    <x v="7"/>
    <s v="10:36 am"/>
    <n v="10"/>
    <x v="17"/>
  </r>
  <r>
    <s v="#1753696"/>
    <s v="Island Village Incident Report"/>
    <s v="03/21/2025 11:47am"/>
    <s v="Mahdy Ahmad Morris"/>
    <s v="Island Village"/>
    <s v="C_Onsite Guard"/>
    <m/>
    <x v="9"/>
    <m/>
    <m/>
    <m/>
    <n v="32.711179999999999"/>
    <n v="-117.1533"/>
    <s v="03/21/2025"/>
    <x v="7"/>
    <s v="11:47 am"/>
    <n v="11"/>
    <x v="15"/>
  </r>
  <r>
    <s v="#1753697"/>
    <s v="Island Village Incident Report"/>
    <s v="03/21/2025 11:49am"/>
    <s v="Mahdy Ahmad Morris"/>
    <s v="Island Village"/>
    <s v="C_Onsite Guard"/>
    <m/>
    <x v="9"/>
    <m/>
    <m/>
    <m/>
    <n v="32.711179999999999"/>
    <n v="-117.1533"/>
    <s v="03/21/2025"/>
    <x v="7"/>
    <s v="11:49 am"/>
    <n v="11"/>
    <x v="15"/>
  </r>
  <r>
    <s v="#1754079"/>
    <s v="Island Village Incident Report"/>
    <s v="03/21/2025 09:21pm"/>
    <s v="Isaiah Gutierrez"/>
    <s v="Island Village"/>
    <s v="C_Onsite Guard"/>
    <m/>
    <x v="5"/>
    <m/>
    <m/>
    <m/>
    <n v="32.711179999999999"/>
    <n v="-117.1533"/>
    <s v="03/21/2025"/>
    <x v="7"/>
    <s v="09:21 pm"/>
    <n v="21"/>
    <x v="14"/>
  </r>
  <r>
    <s v="#1755062"/>
    <s v="Island Village Incident Report"/>
    <s v="03/22/2025 06:57am"/>
    <s v="Mahdy Ahmad Morris"/>
    <s v="Island Village"/>
    <s v="C_Onsite Guard"/>
    <m/>
    <x v="13"/>
    <m/>
    <m/>
    <m/>
    <n v="32.711179999999999"/>
    <n v="-117.1533"/>
    <s v="03/22/2025"/>
    <x v="7"/>
    <s v="06:57 am"/>
    <n v="6"/>
    <x v="5"/>
  </r>
  <r>
    <s v="#1755248"/>
    <s v="Maintenance Report"/>
    <s v="03/22/2025 11:30am"/>
    <s v="Mahdy Ahmad Morris"/>
    <s v="Island Village"/>
    <s v="C_Onsite Guard"/>
    <m/>
    <x v="32"/>
    <m/>
    <m/>
    <m/>
    <n v="32.711179999999999"/>
    <n v="-117.1533"/>
    <s v="03/22/2025"/>
    <x v="7"/>
    <s v="11:30 am"/>
    <n v="11"/>
    <x v="15"/>
  </r>
  <r>
    <s v="#1755448"/>
    <s v="Maintenance Report"/>
    <s v="03/22/2025 05:07pm"/>
    <s v="Isaiah Gutierrez"/>
    <s v="Island Village"/>
    <s v="C_Onsite Guard"/>
    <m/>
    <x v="32"/>
    <m/>
    <m/>
    <m/>
    <n v="32.711179999999999"/>
    <n v="-117.1533"/>
    <s v="03/22/2025"/>
    <x v="7"/>
    <s v="05:07 pm"/>
    <n v="17"/>
    <x v="2"/>
  </r>
  <r>
    <s v="#1755505"/>
    <s v="Island Village Incident Report"/>
    <s v="03/22/2025 06:46pm"/>
    <s v="Isaiah Gutierrez"/>
    <s v="Island Village"/>
    <s v="C_Onsite Guard"/>
    <m/>
    <x v="3"/>
    <m/>
    <m/>
    <m/>
    <n v="32.711179999999999"/>
    <n v="-117.1533"/>
    <s v="03/22/2025"/>
    <x v="7"/>
    <s v="06:46 pm"/>
    <n v="18"/>
    <x v="11"/>
  </r>
  <r>
    <s v="#1756350"/>
    <s v="Maintenance Report"/>
    <s v="03/23/2025 01:56am"/>
    <s v="Javon Tareeq Williams"/>
    <s v="Island Village"/>
    <s v="C_Onsite Guard"/>
    <m/>
    <x v="32"/>
    <m/>
    <m/>
    <m/>
    <n v="32.711179999999999"/>
    <n v="-117.1533"/>
    <s v="03/23/2025"/>
    <x v="7"/>
    <s v="01:56 am"/>
    <n v="1"/>
    <x v="0"/>
  </r>
  <r>
    <s v="#1757002"/>
    <s v="Island Village Incident Report"/>
    <s v="03/23/2025 01:02pm"/>
    <s v="Mahdy Ahmad Morris"/>
    <s v="Island Village"/>
    <s v="C_Onsite Guard"/>
    <m/>
    <x v="14"/>
    <m/>
    <m/>
    <m/>
    <n v="32.711179999999999"/>
    <n v="-117.1533"/>
    <s v="03/23/2025"/>
    <x v="7"/>
    <s v="01:02 pm"/>
    <n v="13"/>
    <x v="12"/>
  </r>
  <r>
    <s v="#1757891"/>
    <s v="Island Village Incident Report"/>
    <s v="03/24/2025 03:39am"/>
    <s v="Sebastien Gael Mejia"/>
    <s v="Island Village"/>
    <s v="C_Onsite Guard"/>
    <m/>
    <x v="15"/>
    <m/>
    <m/>
    <m/>
    <n v="32.711179999999999"/>
    <n v="-117.1533"/>
    <s v="03/24/2025"/>
    <x v="7"/>
    <s v="03:39 am"/>
    <n v="3"/>
    <x v="10"/>
  </r>
  <r>
    <s v="#1757906"/>
    <s v="Island Village Incident Report"/>
    <s v="03/24/2025 04:01am"/>
    <s v="Sebastien Gael Mejia"/>
    <s v="Island Village"/>
    <s v="C_Onsite Guard"/>
    <m/>
    <x v="11"/>
    <m/>
    <m/>
    <m/>
    <n v="32.711179999999999"/>
    <n v="-117.1533"/>
    <s v="03/24/2025"/>
    <x v="7"/>
    <s v="04:01 am"/>
    <n v="4"/>
    <x v="23"/>
  </r>
  <r>
    <s v="#1759117"/>
    <s v="Island Village Incident Report"/>
    <s v="03/25/2025 12:24am"/>
    <s v="Kevin Mark Faler"/>
    <s v="Island Village"/>
    <s v="C_Onsite Guard"/>
    <m/>
    <x v="14"/>
    <m/>
    <m/>
    <m/>
    <n v="32.711179999999999"/>
    <n v="-117.1533"/>
    <s v="03/25/2025"/>
    <x v="7"/>
    <s v="12:24 am"/>
    <n v="0"/>
    <x v="7"/>
  </r>
  <r>
    <s v="#1759196"/>
    <s v="Island Village Incident Report"/>
    <s v="03/25/2025 01:01am"/>
    <s v="Kevin Mark Faler"/>
    <s v="Island Village"/>
    <s v="C_Onsite Guard"/>
    <m/>
    <x v="33"/>
    <m/>
    <m/>
    <m/>
    <n v="32.711179999999999"/>
    <n v="-117.1533"/>
    <s v="03/25/2025"/>
    <x v="7"/>
    <s v="01:01 am"/>
    <n v="1"/>
    <x v="0"/>
  </r>
  <r>
    <s v="#1760996"/>
    <s v="Island Village Incident Report"/>
    <s v="03/25/2025 11:59pm"/>
    <s v="Kevin Mark Faler"/>
    <s v="Island Village"/>
    <s v="C_Onsite Guard"/>
    <m/>
    <x v="15"/>
    <m/>
    <m/>
    <m/>
    <n v="32.711179999999999"/>
    <n v="-117.1533"/>
    <s v="03/25/2025"/>
    <x v="7"/>
    <s v="11:59 pm"/>
    <n v="23"/>
    <x v="4"/>
  </r>
  <r>
    <s v="#1761122"/>
    <s v="Island Village Incident Report"/>
    <s v="03/26/2025 12:59am"/>
    <s v="Kevin Mark Faler"/>
    <s v="Island Village"/>
    <s v="C_Onsite Guard"/>
    <m/>
    <x v="14"/>
    <m/>
    <m/>
    <m/>
    <n v="32.711179999999999"/>
    <n v="-117.1533"/>
    <s v="03/26/2025"/>
    <x v="7"/>
    <s v="12:59 am"/>
    <n v="0"/>
    <x v="7"/>
  </r>
  <r>
    <s v="#1761273"/>
    <s v="Island Village Incident Report"/>
    <s v="03/26/2025 01:53am"/>
    <s v="Kevin Mark Faler"/>
    <s v="Island Village"/>
    <s v="C_Onsite Guard"/>
    <m/>
    <x v="33"/>
    <m/>
    <m/>
    <m/>
    <n v="32.711179999999999"/>
    <n v="-117.1533"/>
    <s v="03/26/2025"/>
    <x v="7"/>
    <s v="01:53 am"/>
    <n v="1"/>
    <x v="0"/>
  </r>
  <r>
    <s v="#1761488"/>
    <s v="Island Village Incident Report"/>
    <s v="03/26/2025 03:21am"/>
    <s v="Kevin Mark Faler"/>
    <s v="Island Village"/>
    <s v="C_Onsite Guard"/>
    <m/>
    <x v="14"/>
    <m/>
    <m/>
    <m/>
    <n v="32.711179999999999"/>
    <n v="-117.1533"/>
    <s v="03/26/2025"/>
    <x v="7"/>
    <s v="03:21 am"/>
    <n v="3"/>
    <x v="10"/>
  </r>
  <r>
    <s v="#1761776"/>
    <s v="Island Village Incident Report"/>
    <s v="03/26/2025 07:35am"/>
    <s v="Mahdy Ahmad Morris"/>
    <s v="Island Village"/>
    <s v="C_Onsite Guard"/>
    <m/>
    <x v="8"/>
    <m/>
    <m/>
    <m/>
    <n v="32.711179999999999"/>
    <n v="-117.1533"/>
    <s v="03/26/2025"/>
    <x v="7"/>
    <s v="07:35 am"/>
    <n v="7"/>
    <x v="18"/>
  </r>
  <r>
    <s v="#1761956"/>
    <s v="Island Village Incident Report"/>
    <s v="03/26/2025 12:47pm"/>
    <s v="Mahdy Ahmad Morris"/>
    <s v="Island Village"/>
    <s v="C_Onsite Guard"/>
    <m/>
    <x v="13"/>
    <m/>
    <m/>
    <m/>
    <n v="32.711179999999999"/>
    <n v="-117.1533"/>
    <s v="03/26/2025"/>
    <x v="7"/>
    <s v="12:47 pm"/>
    <n v="12"/>
    <x v="9"/>
  </r>
  <r>
    <s v="#1761969"/>
    <s v="Island Village Incident Report"/>
    <s v="03/26/2025 01:24pm"/>
    <s v="Mahdy Ahmad Morris"/>
    <s v="Island Village"/>
    <s v="C_Onsite Guard"/>
    <m/>
    <x v="21"/>
    <m/>
    <m/>
    <m/>
    <n v="32.711179999999999"/>
    <n v="-117.1533"/>
    <s v="03/26/2025"/>
    <x v="7"/>
    <s v="01:24 pm"/>
    <n v="13"/>
    <x v="12"/>
  </r>
  <r>
    <s v="#1763018"/>
    <s v="Island Village Incident Report"/>
    <s v="03/27/2025 01:18am"/>
    <s v="Kevin Mark Faler"/>
    <s v="Island Village"/>
    <s v="C_Onsite Guard"/>
    <m/>
    <x v="14"/>
    <m/>
    <m/>
    <m/>
    <n v="32.711179999999999"/>
    <n v="-117.1533"/>
    <s v="03/27/2025"/>
    <x v="7"/>
    <s v="01:18 am"/>
    <n v="1"/>
    <x v="0"/>
  </r>
  <r>
    <s v="#1763129"/>
    <s v="Island Village Incident Report"/>
    <s v="03/27/2025 02:21am"/>
    <s v="Kevin Mark Faler"/>
    <s v="Island Village"/>
    <s v="C_Onsite Guard"/>
    <m/>
    <x v="14"/>
    <m/>
    <m/>
    <m/>
    <n v="32.711179999999999"/>
    <n v="-117.1533"/>
    <s v="03/27/2025"/>
    <x v="7"/>
    <s v="02:21 am"/>
    <n v="2"/>
    <x v="16"/>
  </r>
  <r>
    <s v="#1763286"/>
    <s v="Island Village Incident Report"/>
    <s v="03/27/2025 03:24am"/>
    <s v="Kevin Mark Faler"/>
    <s v="Island Village"/>
    <s v="C_Onsite Guard"/>
    <m/>
    <x v="6"/>
    <m/>
    <m/>
    <m/>
    <n v="32.711179999999999"/>
    <n v="-117.1533"/>
    <s v="03/27/2025"/>
    <x v="7"/>
    <s v="03:24 am"/>
    <n v="3"/>
    <x v="10"/>
  </r>
  <r>
    <s v="#1763381"/>
    <s v="Island Village Incident Report"/>
    <s v="03/27/2025 04:23am"/>
    <s v="Kevin Mark Faler"/>
    <s v="Island Village"/>
    <s v="C_Onsite Guard"/>
    <m/>
    <x v="33"/>
    <m/>
    <m/>
    <m/>
    <n v="32.711179999999999"/>
    <n v="-117.1533"/>
    <s v="03/27/2025"/>
    <x v="7"/>
    <s v="04:23 am"/>
    <n v="4"/>
    <x v="23"/>
  </r>
  <r>
    <s v="#1763436"/>
    <s v="Island Village Incident Report"/>
    <s v="03/27/2025 04:58am"/>
    <s v="Marianne Francisco"/>
    <s v="Island Village"/>
    <m/>
    <m/>
    <x v="20"/>
    <m/>
    <m/>
    <m/>
    <n v="32.711179999999999"/>
    <n v="-117.1533"/>
    <s v="03/27/2025"/>
    <x v="7"/>
    <s v="04:58 am"/>
    <n v="4"/>
    <x v="23"/>
  </r>
  <r>
    <s v="#1763473"/>
    <s v="Island Village Incident Report"/>
    <s v="03/27/2025 05:39am"/>
    <s v="Kevin Mark Faler"/>
    <s v="Island Village"/>
    <s v="C_Onsite Guard"/>
    <m/>
    <x v="14"/>
    <m/>
    <m/>
    <m/>
    <n v="32.711179999999999"/>
    <n v="-117.1533"/>
    <s v="03/27/2025"/>
    <x v="7"/>
    <s v="05:39 am"/>
    <n v="5"/>
    <x v="20"/>
  </r>
  <r>
    <s v="#1763507"/>
    <s v="Maintenance Report"/>
    <s v="03/27/2025 06:18am"/>
    <s v="Mahdy Ahmad Morris"/>
    <s v="Island Village"/>
    <s v="C_Onsite Guard"/>
    <m/>
    <x v="32"/>
    <m/>
    <m/>
    <m/>
    <n v="32.711179999999999"/>
    <n v="-117.1533"/>
    <s v="03/27/2025"/>
    <x v="7"/>
    <s v="06:18 am"/>
    <n v="6"/>
    <x v="5"/>
  </r>
  <r>
    <s v="#1763916"/>
    <s v="Maintenance Report"/>
    <s v="03/27/2025 06:03pm"/>
    <s v="Delaney Gonzalez"/>
    <s v="Island Village"/>
    <s v="C_Onsite Guard"/>
    <m/>
    <x v="32"/>
    <m/>
    <m/>
    <m/>
    <n v="32.711179999999999"/>
    <n v="-117.1533"/>
    <s v="03/27/2025"/>
    <x v="7"/>
    <s v="06:03 pm"/>
    <n v="18"/>
    <x v="11"/>
  </r>
  <r>
    <s v="#1764170"/>
    <s v="Island Village Incident Report"/>
    <s v="03/27/2025 10:07pm"/>
    <s v="Sebastien Gael Mejia"/>
    <s v="Island Village"/>
    <s v="C_Onsite Guard"/>
    <m/>
    <x v="3"/>
    <m/>
    <m/>
    <m/>
    <n v="32.711179999999999"/>
    <n v="-117.1533"/>
    <s v="03/27/2025"/>
    <x v="7"/>
    <s v="10:07 pm"/>
    <n v="22"/>
    <x v="21"/>
  </r>
  <r>
    <s v="#1764585"/>
    <s v="Island Village Incident Report"/>
    <s v="03/28/2025 01:28am"/>
    <s v="Sebastien Gael Mejia"/>
    <s v="Island Village"/>
    <s v="C_Onsite Guard"/>
    <m/>
    <x v="8"/>
    <m/>
    <m/>
    <m/>
    <n v="32.711179999999999"/>
    <n v="-117.1533"/>
    <s v="03/28/2025"/>
    <x v="7"/>
    <s v="01:28 am"/>
    <n v="1"/>
    <x v="0"/>
  </r>
  <r>
    <s v="#1764619"/>
    <s v="Island Village Incident Report"/>
    <s v="03/28/2025 01:39am"/>
    <s v="Sebastien Gael Mejia"/>
    <s v="Island Village"/>
    <s v="C_Onsite Guard"/>
    <m/>
    <x v="8"/>
    <m/>
    <m/>
    <m/>
    <n v="32.711179999999999"/>
    <n v="-117.1533"/>
    <s v="03/28/2025"/>
    <x v="7"/>
    <s v="01:39 am"/>
    <n v="1"/>
    <x v="0"/>
  </r>
  <r>
    <s v="#1764638"/>
    <s v="Maintenance Report"/>
    <s v="03/28/2025 01:44am"/>
    <s v="Sebastien Gael Mejia"/>
    <s v="Island Village"/>
    <s v="C_Onsite Guard"/>
    <m/>
    <x v="32"/>
    <m/>
    <m/>
    <m/>
    <n v="32.711179999999999"/>
    <n v="-117.1533"/>
    <s v="03/28/2025"/>
    <x v="7"/>
    <s v="01:44 am"/>
    <n v="1"/>
    <x v="0"/>
  </r>
  <r>
    <s v="#1764794"/>
    <s v="Maintenance Report"/>
    <s v="03/28/2025 02:58am"/>
    <s v="Sebastien Gael Mejia"/>
    <s v="Island Village"/>
    <s v="C_Onsite Guard"/>
    <m/>
    <x v="32"/>
    <m/>
    <m/>
    <m/>
    <n v="32.711179999999999"/>
    <n v="-117.1533"/>
    <s v="03/28/2025"/>
    <x v="7"/>
    <s v="02:58 am"/>
    <n v="2"/>
    <x v="16"/>
  </r>
  <r>
    <s v="#1766519"/>
    <s v="Island Village Incident Report"/>
    <s v="03/29/2025 03:40am"/>
    <s v="Christian Corning"/>
    <s v="Island Village"/>
    <s v="C_Onsite Guard"/>
    <m/>
    <x v="23"/>
    <m/>
    <m/>
    <m/>
    <n v="32.711179999999999"/>
    <n v="-117.1533"/>
    <s v="03/29/2025"/>
    <x v="7"/>
    <s v="03:40 am"/>
    <n v="3"/>
    <x v="10"/>
  </r>
  <r>
    <s v="#1767409"/>
    <s v="Island Village Incident Report"/>
    <s v="03/29/2025 07:48pm"/>
    <s v="Gerald Villareal"/>
    <s v="Island Village"/>
    <s v="C_Onsite Guard"/>
    <m/>
    <x v="8"/>
    <m/>
    <m/>
    <m/>
    <n v="32.711179999999999"/>
    <n v="-117.1533"/>
    <s v="03/29/2025"/>
    <x v="7"/>
    <s v="07:48 pm"/>
    <n v="19"/>
    <x v="6"/>
  </r>
  <r>
    <s v="#1767803"/>
    <s v="Emergency Response Incident Form (Island Village)"/>
    <s v="03/30/2025 12:16am"/>
    <s v="Christian Corning"/>
    <s v="Island Village"/>
    <s v="C_Onsite Guard"/>
    <m/>
    <x v="5"/>
    <m/>
    <m/>
    <m/>
    <n v="32.711179999999999"/>
    <n v="-117.1533"/>
    <s v="03/30/2025"/>
    <x v="7"/>
    <s v="12:16 am"/>
    <n v="0"/>
    <x v="7"/>
  </r>
  <r>
    <s v="#1769264"/>
    <s v="Island Village Incident Report"/>
    <s v="03/30/2025 09:25pm"/>
    <s v="Sebastien Gael Mejia"/>
    <s v="Island Village"/>
    <s v="C_Onsite Guard"/>
    <m/>
    <x v="19"/>
    <m/>
    <m/>
    <m/>
    <n v="32.711179999999999"/>
    <n v="-117.1533"/>
    <s v="03/30/2025"/>
    <x v="7"/>
    <s v="09:25 pm"/>
    <n v="21"/>
    <x v="14"/>
  </r>
  <r>
    <s v="#1769358"/>
    <s v="Island Village Incident Report"/>
    <s v="03/30/2025 10:34pm"/>
    <s v="Sebastien Gael Mejia"/>
    <s v="Island Village"/>
    <s v="C_Onsite Guard"/>
    <m/>
    <x v="13"/>
    <m/>
    <m/>
    <m/>
    <n v="32.711179999999999"/>
    <n v="-117.1533"/>
    <s v="03/30/2025"/>
    <x v="7"/>
    <s v="10:34 pm"/>
    <n v="22"/>
    <x v="21"/>
  </r>
  <r>
    <s v="#1770559"/>
    <s v="Emergency Response Incident Form (Island Village)"/>
    <s v="03/31/2025 02:42pm"/>
    <s v="Marcanthony Daniels"/>
    <s v="Island Village"/>
    <s v="C_Onsite Guard"/>
    <m/>
    <x v="5"/>
    <m/>
    <m/>
    <m/>
    <n v="32.711179999999999"/>
    <n v="-117.1533"/>
    <s v="03/31/2025"/>
    <x v="7"/>
    <s v="02:42 pm"/>
    <n v="14"/>
    <x v="3"/>
  </r>
  <r>
    <s v="#1771212"/>
    <s v="Island Village Incident Report"/>
    <s v="03/31/2025 11:35pm"/>
    <s v="Kevin Mark Faler"/>
    <s v="Island Village"/>
    <s v="C_Onsite Guard"/>
    <m/>
    <x v="15"/>
    <m/>
    <m/>
    <m/>
    <n v="32.711179999999999"/>
    <n v="-117.1533"/>
    <s v="03/31/2025"/>
    <x v="7"/>
    <s v="11:35 pm"/>
    <n v="23"/>
    <x v="4"/>
  </r>
  <r>
    <s v="#1771262"/>
    <s v="Island Village Incident Report"/>
    <s v="03/31/2025 11:53pm"/>
    <s v="Kevin Mark Faler"/>
    <s v="Island Village"/>
    <s v="C_Onsite Guard"/>
    <m/>
    <x v="33"/>
    <m/>
    <m/>
    <m/>
    <n v="32.711179999999999"/>
    <n v="-117.1533"/>
    <s v="03/31/2025"/>
    <x v="7"/>
    <s v="11:53 pm"/>
    <n v="23"/>
    <x v="4"/>
  </r>
  <r>
    <s v="#1771415"/>
    <s v="Island Village Incident Report"/>
    <s v="04/01/2025 12:48am"/>
    <s v="Kevin Mark Faler"/>
    <s v="Island Village"/>
    <s v="C_Onsite Guard"/>
    <m/>
    <x v="4"/>
    <m/>
    <m/>
    <m/>
    <n v="32.711179999999999"/>
    <n v="-117.1533"/>
    <s v="04/01/2025"/>
    <x v="8"/>
    <s v="12:48 am"/>
    <n v="0"/>
    <x v="7"/>
  </r>
  <r>
    <s v="#1771600"/>
    <s v="Island Village Incident Report"/>
    <s v="04/01/2025 01:47am"/>
    <s v="Kevin Mark Faler"/>
    <s v="Island Village"/>
    <s v="C_Onsite Guard"/>
    <m/>
    <x v="5"/>
    <m/>
    <m/>
    <m/>
    <n v="32.711179999999999"/>
    <n v="-117.1533"/>
    <s v="04/01/2025"/>
    <x v="8"/>
    <s v="01:47 am"/>
    <n v="1"/>
    <x v="0"/>
  </r>
  <r>
    <s v="#1772895"/>
    <s v="IV Maintenance/Laundry Report"/>
    <s v="04/01/2025 10:17pm"/>
    <s v="Christian Corning"/>
    <s v="Island Village"/>
    <s v="C_Onsite Guard"/>
    <m/>
    <x v="32"/>
    <m/>
    <m/>
    <m/>
    <n v="32.711179999999999"/>
    <n v="-117.1533"/>
    <s v="04/01/2025"/>
    <x v="8"/>
    <s v="10:17 pm"/>
    <n v="22"/>
    <x v="21"/>
  </r>
  <r>
    <s v="#1772901"/>
    <s v="IV Maintenance/Laundry Report"/>
    <s v="04/01/2025 10:20pm"/>
    <s v="Christian Corning"/>
    <s v="Island Village"/>
    <s v="C_Onsite Guard"/>
    <m/>
    <x v="32"/>
    <m/>
    <m/>
    <m/>
    <n v="32.711179999999999"/>
    <n v="-117.1533"/>
    <s v="04/01/2025"/>
    <x v="8"/>
    <s v="10:20 pm"/>
    <n v="22"/>
    <x v="21"/>
  </r>
  <r>
    <s v="#1772908"/>
    <s v="IV Maintenance/Laundry Report"/>
    <s v="04/01/2025 10:23pm"/>
    <s v="Christian Corning"/>
    <s v="Island Village"/>
    <s v="C_Onsite Guard"/>
    <m/>
    <x v="32"/>
    <m/>
    <m/>
    <m/>
    <n v="32.711179999999999"/>
    <n v="-117.1533"/>
    <s v="04/01/2025"/>
    <x v="8"/>
    <s v="10:23 pm"/>
    <n v="22"/>
    <x v="21"/>
  </r>
  <r>
    <s v="#1773239"/>
    <s v="Island Village Incident Report"/>
    <s v="04/02/2025 12:12am"/>
    <s v="Christian Corning"/>
    <s v="Island Village"/>
    <s v="C_Onsite Guard"/>
    <m/>
    <x v="9"/>
    <m/>
    <m/>
    <m/>
    <n v="32.711179999999999"/>
    <n v="-117.1533"/>
    <s v="04/02/2025"/>
    <x v="8"/>
    <s v="12:12 am"/>
    <n v="0"/>
    <x v="7"/>
  </r>
  <r>
    <s v="#1773824"/>
    <s v="Island Village Incident Report"/>
    <s v="04/02/2025 04:48am"/>
    <s v="Sebastien Gael Mejia"/>
    <s v="Island Village"/>
    <s v="C_Onsite Guard"/>
    <m/>
    <x v="13"/>
    <m/>
    <m/>
    <m/>
    <n v="32.711179999999999"/>
    <n v="-117.1533"/>
    <s v="04/02/2025"/>
    <x v="8"/>
    <s v="04:48 am"/>
    <n v="4"/>
    <x v="23"/>
  </r>
  <r>
    <s v="#1774294"/>
    <s v="Island Village Incident Report"/>
    <s v="04/02/2025 03:39pm"/>
    <s v="Mahdy Ahmad Morris"/>
    <s v="Island Village"/>
    <s v="C_Onsite Guard"/>
    <m/>
    <x v="13"/>
    <m/>
    <m/>
    <m/>
    <n v="32.711179999999999"/>
    <n v="-117.1533"/>
    <s v="04/02/2025"/>
    <x v="8"/>
    <s v="03:39 pm"/>
    <n v="15"/>
    <x v="1"/>
  </r>
  <r>
    <s v="#1774755"/>
    <s v="IV Maintenance/Laundry Report"/>
    <s v="04/02/2025 10:24pm"/>
    <s v="Christian Corning"/>
    <s v="Island Village"/>
    <s v="C_Onsite Guard"/>
    <m/>
    <x v="32"/>
    <m/>
    <m/>
    <m/>
    <n v="32.711179999999999"/>
    <n v="-117.1533"/>
    <s v="04/02/2025"/>
    <x v="8"/>
    <s v="10:24 pm"/>
    <n v="22"/>
    <x v="21"/>
  </r>
  <r>
    <s v="#1774761"/>
    <s v="IV Maintenance/Laundry Report"/>
    <s v="04/02/2025 10:27pm"/>
    <s v="Christian Corning"/>
    <s v="Island Village"/>
    <s v="C_Onsite Guard"/>
    <m/>
    <x v="32"/>
    <m/>
    <m/>
    <m/>
    <n v="32.711179999999999"/>
    <n v="-117.1533"/>
    <s v="04/02/2025"/>
    <x v="8"/>
    <s v="10:27 pm"/>
    <n v="22"/>
    <x v="21"/>
  </r>
  <r>
    <s v="#1775122"/>
    <s v="Island Village Incident Report"/>
    <s v="04/03/2025 12:13am"/>
    <s v="Christian Corning"/>
    <s v="Island Village"/>
    <s v="C_Onsite Guard"/>
    <m/>
    <x v="19"/>
    <m/>
    <m/>
    <m/>
    <n v="32.711179999999999"/>
    <n v="-117.1533"/>
    <s v="04/03/2025"/>
    <x v="8"/>
    <s v="12:13 am"/>
    <n v="0"/>
    <x v="7"/>
  </r>
  <r>
    <s v="#1775332"/>
    <s v="Island Village Incident Report"/>
    <s v="04/03/2025 02:00am"/>
    <s v="Christian Corning"/>
    <s v="Island Village"/>
    <s v="C_Onsite Guard"/>
    <m/>
    <x v="4"/>
    <m/>
    <m/>
    <m/>
    <n v="32.711179999999999"/>
    <n v="-117.1533"/>
    <s v="04/03/2025"/>
    <x v="8"/>
    <s v="02:00 am"/>
    <n v="2"/>
    <x v="16"/>
  </r>
  <r>
    <s v="#1775861"/>
    <s v="Island Village Incident Report"/>
    <s v="04/03/2025 12:15pm"/>
    <s v="Mahdy Ahmad Morris"/>
    <s v="Island Village"/>
    <s v="C_Onsite Guard"/>
    <m/>
    <x v="18"/>
    <m/>
    <m/>
    <m/>
    <n v="32.711179999999999"/>
    <n v="-117.1533"/>
    <s v="04/03/2025"/>
    <x v="8"/>
    <s v="12:15 pm"/>
    <n v="12"/>
    <x v="9"/>
  </r>
  <r>
    <s v="#1775884"/>
    <s v="Island Village Incident Report"/>
    <s v="04/03/2025 01:54pm"/>
    <s v="Mahdy Ahmad Morris"/>
    <s v="Island Village"/>
    <s v="C_Onsite Guard"/>
    <m/>
    <x v="2"/>
    <m/>
    <m/>
    <m/>
    <n v="32.711179999999999"/>
    <n v="-117.1533"/>
    <s v="04/03/2025"/>
    <x v="8"/>
    <s v="01:54 pm"/>
    <n v="13"/>
    <x v="12"/>
  </r>
  <r>
    <s v="#1776887"/>
    <s v="Emergency Response Incident Form (Island Village)"/>
    <s v="04/04/2025 01:01am"/>
    <s v="Terrance Trent  Murrell"/>
    <s v="Island Village"/>
    <s v="C_Onsite Guard"/>
    <m/>
    <x v="5"/>
    <m/>
    <m/>
    <m/>
    <n v="32.711179999999999"/>
    <n v="-117.1533"/>
    <s v="04/04/2025"/>
    <x v="8"/>
    <s v="01:01 am"/>
    <n v="1"/>
    <x v="0"/>
  </r>
  <r>
    <s v="#1777458"/>
    <s v="Island Village Incident Report"/>
    <s v="04/04/2025 08:51am"/>
    <s v="Mahdy Ahmad Morris"/>
    <s v="Island Village"/>
    <s v="C_Onsite Guard"/>
    <m/>
    <x v="14"/>
    <m/>
    <m/>
    <m/>
    <n v="32.711179999999999"/>
    <n v="-117.1533"/>
    <s v="04/04/2025"/>
    <x v="8"/>
    <s v="08:51 am"/>
    <n v="8"/>
    <x v="13"/>
  </r>
  <r>
    <s v="#1778111"/>
    <s v="IV Maintenance/Laundry Report"/>
    <s v="04/04/2025 10:12pm"/>
    <s v="Christian Corning"/>
    <s v="Island Village"/>
    <s v="C_Onsite Guard"/>
    <m/>
    <x v="32"/>
    <m/>
    <m/>
    <m/>
    <n v="32.711179999999999"/>
    <n v="-117.1533"/>
    <s v="04/04/2025"/>
    <x v="8"/>
    <s v="10:12 pm"/>
    <n v="22"/>
    <x v="21"/>
  </r>
  <r>
    <s v="#1778122"/>
    <s v="IV Maintenance/Laundry Report"/>
    <s v="04/04/2025 10:21pm"/>
    <s v="Christian Corning"/>
    <s v="Island Village"/>
    <s v="C_Onsite Guard"/>
    <m/>
    <x v="32"/>
    <m/>
    <m/>
    <m/>
    <n v="32.711179999999999"/>
    <n v="-117.1533"/>
    <s v="04/04/2025"/>
    <x v="8"/>
    <s v="10:21 pm"/>
    <n v="22"/>
    <x v="21"/>
  </r>
  <r>
    <s v="#1778140"/>
    <s v="IV Maintenance/Laundry Report"/>
    <s v="04/04/2025 10:24pm"/>
    <s v="Christian Corning"/>
    <s v="Island Village"/>
    <s v="C_Onsite Guard"/>
    <m/>
    <x v="32"/>
    <m/>
    <m/>
    <m/>
    <n v="32.711179999999999"/>
    <n v="-117.1533"/>
    <s v="04/04/2025"/>
    <x v="8"/>
    <s v="10:24 pm"/>
    <n v="22"/>
    <x v="21"/>
  </r>
  <r>
    <s v="#1778143"/>
    <s v="Maintenance Report"/>
    <s v="04/04/2025 10:26pm"/>
    <s v="Christian Corning"/>
    <s v="Island Village"/>
    <s v="C_Onsite Guard"/>
    <m/>
    <x v="32"/>
    <m/>
    <m/>
    <m/>
    <n v="32.711179999999999"/>
    <n v="-117.1533"/>
    <s v="04/04/2025"/>
    <x v="8"/>
    <s v="10:26 pm"/>
    <n v="22"/>
    <x v="21"/>
  </r>
  <r>
    <s v="#1779038"/>
    <s v="Island Village Incident Report"/>
    <s v="04/05/2025 04:56am"/>
    <s v="Christian Corning"/>
    <s v="Island Village"/>
    <s v="C_Onsite Guard"/>
    <m/>
    <x v="4"/>
    <m/>
    <m/>
    <m/>
    <n v="32.711179999999999"/>
    <n v="-117.1533"/>
    <s v="04/05/2025"/>
    <x v="8"/>
    <s v="04:56 am"/>
    <n v="4"/>
    <x v="23"/>
  </r>
  <r>
    <s v="#1780117"/>
    <s v="IV Maintenance/Laundry Report"/>
    <s v="04/05/2025 10:11pm"/>
    <s v="Christian Corning"/>
    <s v="Island Village"/>
    <s v="C_Onsite Guard"/>
    <m/>
    <x v="32"/>
    <m/>
    <m/>
    <m/>
    <n v="32.711179999999999"/>
    <n v="-117.1533"/>
    <s v="04/05/2025"/>
    <x v="8"/>
    <s v="10:11 pm"/>
    <n v="22"/>
    <x v="21"/>
  </r>
  <r>
    <s v="#1780124"/>
    <s v="IV Maintenance/Laundry Report"/>
    <s v="04/05/2025 10:14pm"/>
    <s v="Christian Corning"/>
    <s v="Island Village"/>
    <s v="C_Onsite Guard"/>
    <m/>
    <x v="32"/>
    <m/>
    <m/>
    <m/>
    <n v="32.711179999999999"/>
    <n v="-117.1533"/>
    <s v="04/05/2025"/>
    <x v="8"/>
    <s v="10:14 pm"/>
    <n v="22"/>
    <x v="21"/>
  </r>
  <r>
    <s v="#1781444"/>
    <s v="Island Village Incident Report"/>
    <s v="04/06/2025 02:06pm"/>
    <s v="Mahdy Ahmad Morris"/>
    <s v="Island Village"/>
    <s v="C_Onsite Guard"/>
    <m/>
    <x v="16"/>
    <m/>
    <m/>
    <m/>
    <n v="32.711179999999999"/>
    <n v="-117.1533"/>
    <s v="04/06/2025"/>
    <x v="8"/>
    <s v="02:06 pm"/>
    <n v="14"/>
    <x v="3"/>
  </r>
  <r>
    <s v="#1782901"/>
    <s v="Emergency Response Incident Form (Island Village)"/>
    <s v="04/07/2025 04:41am"/>
    <s v="Marcanthony Daniels"/>
    <s v="Island Village"/>
    <s v="C_Onsite Guard"/>
    <m/>
    <x v="5"/>
    <m/>
    <m/>
    <m/>
    <n v="32.711179999999999"/>
    <n v="-117.1533"/>
    <s v="04/07/2025"/>
    <x v="8"/>
    <s v="04:41 am"/>
    <n v="4"/>
    <x v="23"/>
  </r>
  <r>
    <s v="#1783181"/>
    <s v="Island Village Incident Report"/>
    <s v="04/07/2025 02:08pm"/>
    <s v="Delaney Gonzalez"/>
    <s v="Island Village"/>
    <s v="C_Onsite Guard"/>
    <m/>
    <x v="13"/>
    <m/>
    <m/>
    <m/>
    <n v="32.711179999999999"/>
    <n v="-117.1533"/>
    <s v="04/07/2025"/>
    <x v="8"/>
    <s v="02:08 pm"/>
    <n v="14"/>
    <x v="3"/>
  </r>
  <r>
    <s v="#1783299"/>
    <s v="Island Village Incident Report"/>
    <s v="04/07/2025 05:11pm"/>
    <s v="Sebastien Gael Mejia"/>
    <s v="Island Village"/>
    <s v="C_Onsite Guard"/>
    <m/>
    <x v="30"/>
    <m/>
    <m/>
    <m/>
    <n v="32.711179999999999"/>
    <n v="-117.1533"/>
    <s v="04/07/2025"/>
    <x v="8"/>
    <s v="05:11 pm"/>
    <n v="17"/>
    <x v="2"/>
  </r>
  <r>
    <s v="#1783632"/>
    <s v="IV Maintenance/Laundry Report"/>
    <s v="04/07/2025 10:06pm"/>
    <s v="Christian Corning"/>
    <s v="Island Village"/>
    <s v="C_Onsite Guard"/>
    <m/>
    <x v="32"/>
    <m/>
    <m/>
    <m/>
    <n v="32.711179999999999"/>
    <n v="-117.1533"/>
    <s v="04/07/2025"/>
    <x v="8"/>
    <s v="10:06 pm"/>
    <n v="22"/>
    <x v="21"/>
  </r>
  <r>
    <s v="#1784146"/>
    <s v="Island Village Incident Report"/>
    <s v="04/08/2025 02:05am"/>
    <s v="Christian Corning"/>
    <s v="Island Village"/>
    <s v="C_Onsite Guard"/>
    <m/>
    <x v="11"/>
    <m/>
    <m/>
    <m/>
    <n v="32.711179999999999"/>
    <n v="-117.1533"/>
    <s v="04/08/2025"/>
    <x v="8"/>
    <s v="02:05 am"/>
    <n v="2"/>
    <x v="16"/>
  </r>
  <r>
    <s v="#1784584"/>
    <s v="Island Village Incident Report"/>
    <s v="04/08/2025 09:59am"/>
    <s v="Hector Alan Ramirez Hernandez"/>
    <s v="Island Village"/>
    <s v="C_Onsite Guard"/>
    <m/>
    <x v="13"/>
    <m/>
    <m/>
    <m/>
    <n v="32.711179999999999"/>
    <n v="-117.1533"/>
    <s v="04/08/2025"/>
    <x v="8"/>
    <s v="09:59 am"/>
    <n v="9"/>
    <x v="8"/>
  </r>
  <r>
    <s v="#1785046"/>
    <s v="Maintenance Report"/>
    <s v="04/08/2025 09:23pm"/>
    <s v="Christian Corning"/>
    <s v="Island Village"/>
    <s v="C_Onsite Guard"/>
    <m/>
    <x v="32"/>
    <m/>
    <m/>
    <m/>
    <n v="32.711179999999999"/>
    <n v="-117.1533"/>
    <s v="04/08/2025"/>
    <x v="8"/>
    <s v="09:23 pm"/>
    <n v="21"/>
    <x v="14"/>
  </r>
  <r>
    <s v="#1785173"/>
    <s v="Island Village Incident Report"/>
    <s v="04/08/2025 10:26pm"/>
    <s v="Christian Corning"/>
    <s v="Island Village"/>
    <s v="C_Onsite Guard"/>
    <m/>
    <x v="19"/>
    <m/>
    <m/>
    <m/>
    <n v="32.711179999999999"/>
    <n v="-117.1533"/>
    <s v="04/08/2025"/>
    <x v="8"/>
    <s v="10:26 pm"/>
    <n v="22"/>
    <x v="21"/>
  </r>
  <r>
    <s v="#1785245"/>
    <s v="Island Village Incident Report"/>
    <s v="04/08/2025 10:57pm"/>
    <s v="Christian Corning"/>
    <s v="Island Village"/>
    <s v="C_Onsite Guard"/>
    <m/>
    <x v="20"/>
    <m/>
    <m/>
    <m/>
    <n v="32.711179999999999"/>
    <n v="-117.1533"/>
    <s v="04/08/2025"/>
    <x v="8"/>
    <s v="10:57 pm"/>
    <n v="22"/>
    <x v="21"/>
  </r>
  <r>
    <s v="#1785941"/>
    <s v="Island Village Incident Report"/>
    <s v="04/09/2025 03:41am"/>
    <s v="Christian Corning"/>
    <s v="Island Village"/>
    <s v="C_Onsite Guard"/>
    <m/>
    <x v="5"/>
    <m/>
    <m/>
    <m/>
    <n v="32.711179999999999"/>
    <n v="-117.1533"/>
    <s v="04/09/2025"/>
    <x v="8"/>
    <s v="03:41 am"/>
    <n v="3"/>
    <x v="10"/>
  </r>
  <r>
    <s v="#1786165"/>
    <s v="Island Village Incident Report"/>
    <s v="04/09/2025 09:13am"/>
    <s v="Mahdy Ahmad Morris"/>
    <s v="Island Village"/>
    <s v="C_Onsite Guard"/>
    <m/>
    <x v="15"/>
    <m/>
    <m/>
    <m/>
    <n v="32.711179999999999"/>
    <n v="-117.1533"/>
    <s v="04/09/2025"/>
    <x v="8"/>
    <s v="09:13 am"/>
    <n v="9"/>
    <x v="8"/>
  </r>
  <r>
    <s v="#1786200"/>
    <s v="Island Village Incident Report"/>
    <s v="04/09/2025 10:18am"/>
    <s v="Mahdy Ahmad Morris"/>
    <s v="Island Village"/>
    <s v="C_Onsite Guard"/>
    <m/>
    <x v="8"/>
    <m/>
    <m/>
    <m/>
    <n v="32.711179999999999"/>
    <n v="-117.1533"/>
    <s v="04/09/2025"/>
    <x v="8"/>
    <s v="10:18 am"/>
    <n v="10"/>
    <x v="17"/>
  </r>
  <r>
    <s v="#1786350"/>
    <s v="Island Village Incident Report"/>
    <s v="04/09/2025 02:22pm"/>
    <s v="Delaney Gonzalez"/>
    <s v="Island Village"/>
    <s v="C_Onsite Guard"/>
    <m/>
    <x v="2"/>
    <m/>
    <m/>
    <m/>
    <n v="32.711179999999999"/>
    <n v="-117.1533"/>
    <s v="04/09/2025"/>
    <x v="8"/>
    <s v="02:22 pm"/>
    <n v="14"/>
    <x v="3"/>
  </r>
  <r>
    <s v="#1788056"/>
    <s v="Island Village Incident Report"/>
    <s v="04/10/2025 08:39am"/>
    <s v="Mahdy Ahmad Morris"/>
    <s v="Island Village"/>
    <s v="C_Onsite Guard"/>
    <m/>
    <x v="13"/>
    <m/>
    <m/>
    <m/>
    <n v="32.711179999999999"/>
    <n v="-117.1533"/>
    <s v="04/10/2025"/>
    <x v="8"/>
    <s v="08:39 am"/>
    <n v="8"/>
    <x v="13"/>
  </r>
  <r>
    <s v="#1788166"/>
    <s v="Island Village Incident Report"/>
    <s v="04/10/2025 12:49pm"/>
    <s v="Christian Madrigal"/>
    <s v="Island Village"/>
    <s v="Patrol Supervisor"/>
    <m/>
    <x v="26"/>
    <m/>
    <m/>
    <m/>
    <n v="32.711179999999999"/>
    <n v="-117.1533"/>
    <s v="04/10/2025"/>
    <x v="8"/>
    <s v="12:49 pm"/>
    <n v="12"/>
    <x v="9"/>
  </r>
  <r>
    <s v="#1788673"/>
    <s v="Island Village Incident Report"/>
    <s v="04/10/2025 10:21pm"/>
    <s v="Christian Corning"/>
    <s v="Island Village"/>
    <s v="C_Onsite Guard"/>
    <m/>
    <x v="19"/>
    <m/>
    <m/>
    <m/>
    <n v="32.711179999999999"/>
    <n v="-117.1533"/>
    <s v="04/10/2025"/>
    <x v="8"/>
    <s v="10:21 pm"/>
    <n v="22"/>
    <x v="21"/>
  </r>
  <r>
    <s v="#1790261"/>
    <s v="Island Village Incident Report"/>
    <s v="04/11/2025 08:59pm"/>
    <s v="Christian Corning"/>
    <s v="Island Village"/>
    <s v="C_Onsite Guard"/>
    <m/>
    <x v="34"/>
    <m/>
    <m/>
    <m/>
    <n v="32.711179999999999"/>
    <n v="-117.1533"/>
    <s v="04/11/2025"/>
    <x v="8"/>
    <s v="08:59 pm"/>
    <n v="20"/>
    <x v="19"/>
  </r>
  <r>
    <s v="#1790419"/>
    <s v="Emergency Response Incident Form (Island Village)"/>
    <s v="04/11/2025 10:15pm"/>
    <s v="Christian Corning"/>
    <s v="Island Village"/>
    <s v="C_Onsite Guard"/>
    <m/>
    <x v="5"/>
    <m/>
    <m/>
    <m/>
    <n v="32.711179999999999"/>
    <n v="-117.1533"/>
    <s v="04/11/2025"/>
    <x v="8"/>
    <s v="10:15 pm"/>
    <n v="22"/>
    <x v="21"/>
  </r>
  <r>
    <s v="#1791464"/>
    <s v="Incident Report"/>
    <s v="04/12/2025 05:20am"/>
    <s v="Valentino Nazarino"/>
    <s v="Island Village"/>
    <s v="C_Onsite Guard"/>
    <m/>
    <x v="13"/>
    <m/>
    <m/>
    <m/>
    <n v="32.711179999999999"/>
    <n v="-117.1533"/>
    <s v="04/12/2025"/>
    <x v="8"/>
    <s v="05:20 am"/>
    <n v="5"/>
    <x v="20"/>
  </r>
  <r>
    <s v="#1791477"/>
    <s v="Incident Report"/>
    <s v="04/12/2025 05:36am"/>
    <s v="Valentino Nazarino"/>
    <s v="Island Village"/>
    <s v="C_Onsite Guard"/>
    <m/>
    <x v="8"/>
    <m/>
    <m/>
    <m/>
    <n v="32.711179999999999"/>
    <n v="-117.1533"/>
    <s v="04/12/2025"/>
    <x v="8"/>
    <s v="05:36 am"/>
    <n v="5"/>
    <x v="20"/>
  </r>
  <r>
    <s v="#1791566"/>
    <s v="Island Village Incident Report"/>
    <s v="04/12/2025 06:41am"/>
    <s v="Mahdy Ahmad Morris"/>
    <s v="Island Village"/>
    <s v="C_Onsite Guard"/>
    <m/>
    <x v="29"/>
    <m/>
    <m/>
    <m/>
    <n v="32.711179999999999"/>
    <n v="-117.1533"/>
    <s v="04/12/2025"/>
    <x v="8"/>
    <s v="06:41 am"/>
    <n v="6"/>
    <x v="5"/>
  </r>
  <r>
    <s v="#1791714"/>
    <s v="Island Village Incident Report"/>
    <s v="04/12/2025 10:41am"/>
    <s v="Mahdy Ahmad Morris"/>
    <s v="Island Village"/>
    <s v="C_Onsite Guard"/>
    <m/>
    <x v="14"/>
    <m/>
    <m/>
    <m/>
    <n v="32.711179999999999"/>
    <n v="-117.1533"/>
    <s v="04/12/2025"/>
    <x v="8"/>
    <s v="10:41 am"/>
    <n v="10"/>
    <x v="17"/>
  </r>
  <r>
    <s v="#1792504"/>
    <s v="Island Village Incident Report"/>
    <s v="04/12/2025 11:47pm"/>
    <s v="Carlos Blas Jr Lopez"/>
    <s v="Island Village"/>
    <s v="C_Onsite Guard"/>
    <m/>
    <x v="8"/>
    <m/>
    <m/>
    <m/>
    <n v="32.711179999999999"/>
    <n v="-117.1533"/>
    <s v="04/12/2025"/>
    <x v="8"/>
    <s v="11:47 pm"/>
    <n v="23"/>
    <x v="4"/>
  </r>
  <r>
    <s v="#1792669"/>
    <s v="Island Village Incident Report"/>
    <s v="04/13/2025 01:12am"/>
    <s v="Brandon Gonzales"/>
    <s v="Island Village"/>
    <s v="C_Onsite Guard"/>
    <m/>
    <x v="17"/>
    <m/>
    <m/>
    <m/>
    <n v="32.711179999999999"/>
    <n v="-117.1533"/>
    <s v="04/13/2025"/>
    <x v="8"/>
    <s v="01:12 am"/>
    <n v="1"/>
    <x v="0"/>
  </r>
  <r>
    <s v="#1793344"/>
    <s v="Island Village Incident Report"/>
    <s v="04/13/2025 11:50am"/>
    <s v="Mahdy Ahmad Morris"/>
    <s v="Island Village"/>
    <s v="C_Onsite Guard"/>
    <m/>
    <x v="13"/>
    <m/>
    <m/>
    <m/>
    <n v="32.711179999999999"/>
    <n v="-117.1533"/>
    <s v="04/13/2025"/>
    <x v="8"/>
    <s v="11:50 am"/>
    <n v="11"/>
    <x v="15"/>
  </r>
  <r>
    <s v="#1795202"/>
    <s v="Island Village Incident Report"/>
    <s v="04/14/2025 12:40pm"/>
    <s v="Hector Alan Ramirez Hernandez"/>
    <s v="Island Village"/>
    <m/>
    <m/>
    <x v="31"/>
    <m/>
    <m/>
    <m/>
    <n v="32.711179999999999"/>
    <n v="-117.1533"/>
    <s v="04/14/2025"/>
    <x v="8"/>
    <s v="12:40 pm"/>
    <n v="12"/>
    <x v="9"/>
  </r>
  <r>
    <s v="#1795723"/>
    <s v="IV Maintenance/Laundry Report"/>
    <s v="04/14/2025 10:31pm"/>
    <s v="Christian Corning"/>
    <s v="Island Village"/>
    <s v="C_Onsite Guard"/>
    <m/>
    <x v="32"/>
    <m/>
    <m/>
    <m/>
    <n v="32.711179999999999"/>
    <n v="-117.1533"/>
    <s v="04/14/2025"/>
    <x v="8"/>
    <s v="10:31 pm"/>
    <n v="22"/>
    <x v="21"/>
  </r>
  <r>
    <s v="#1795742"/>
    <s v="IV Maintenance/Laundry Report"/>
    <s v="04/14/2025 10:35pm"/>
    <s v="Christian Corning"/>
    <s v="Island Village"/>
    <s v="C_Onsite Guard"/>
    <m/>
    <x v="32"/>
    <m/>
    <m/>
    <m/>
    <n v="32.711179999999999"/>
    <n v="-117.1533"/>
    <s v="04/14/2025"/>
    <x v="8"/>
    <s v="10:35 pm"/>
    <n v="22"/>
    <x v="21"/>
  </r>
  <r>
    <s v="#1796106"/>
    <s v="Island Village Incident Report"/>
    <s v="04/15/2025 12:58am"/>
    <s v="Kevin Mark Faler"/>
    <s v="Island Village"/>
    <s v="C_Onsite Guard"/>
    <m/>
    <x v="13"/>
    <m/>
    <m/>
    <m/>
    <n v="32.711179999999999"/>
    <n v="-117.1533"/>
    <s v="04/15/2025"/>
    <x v="8"/>
    <s v="12:58 am"/>
    <n v="0"/>
    <x v="7"/>
  </r>
  <r>
    <s v="#1796366"/>
    <s v="Island Village Incident Report"/>
    <s v="04/15/2025 02:39am"/>
    <s v="Kevin Mark Faler"/>
    <s v="Island Village"/>
    <s v="C_Onsite Guard"/>
    <m/>
    <x v="14"/>
    <m/>
    <m/>
    <m/>
    <n v="32.711179999999999"/>
    <n v="-117.1533"/>
    <s v="04/15/2025"/>
    <x v="8"/>
    <s v="02:39 am"/>
    <n v="2"/>
    <x v="16"/>
  </r>
  <r>
    <s v="#1796563"/>
    <s v="Island Village Incident Report"/>
    <s v="04/15/2025 04:59am"/>
    <s v="Kevin Mark Faler"/>
    <s v="Island Village"/>
    <s v="C_Onsite Guard"/>
    <m/>
    <x v="14"/>
    <m/>
    <m/>
    <m/>
    <n v="32.711179999999999"/>
    <n v="-117.1533"/>
    <s v="04/15/2025"/>
    <x v="8"/>
    <s v="04:59 am"/>
    <n v="4"/>
    <x v="23"/>
  </r>
  <r>
    <s v="#1797038"/>
    <s v="Maintenance Report"/>
    <s v="04/15/2025 07:39pm"/>
    <s v="Jose Villasenor"/>
    <s v="Island Village"/>
    <s v="C_Onsite Guard"/>
    <m/>
    <x v="32"/>
    <m/>
    <m/>
    <m/>
    <n v="32.711179999999999"/>
    <n v="-117.1533"/>
    <s v="04/15/2025"/>
    <x v="8"/>
    <s v="07:39 pm"/>
    <n v="19"/>
    <x v="6"/>
  </r>
  <r>
    <s v="#1797319"/>
    <s v="IV Maintenance/Laundry Report"/>
    <s v="04/15/2025 10:21pm"/>
    <s v="Christian Corning"/>
    <s v="Island Village"/>
    <s v="C_Onsite Guard"/>
    <m/>
    <x v="32"/>
    <m/>
    <m/>
    <m/>
    <n v="32.711179999999999"/>
    <n v="-117.1533"/>
    <s v="04/15/2025"/>
    <x v="8"/>
    <s v="10:21 pm"/>
    <n v="22"/>
    <x v="21"/>
  </r>
  <r>
    <s v="#1797427"/>
    <s v="Island Village Incident Report"/>
    <s v="04/15/2025 11:06pm"/>
    <s v="Kevin Mark Faler"/>
    <s v="Island Village"/>
    <s v="C_Onsite Guard"/>
    <m/>
    <x v="5"/>
    <m/>
    <m/>
    <m/>
    <n v="32.711179999999999"/>
    <n v="-117.1533"/>
    <s v="04/15/2025"/>
    <x v="8"/>
    <s v="11:06 pm"/>
    <n v="23"/>
    <x v="4"/>
  </r>
  <r>
    <s v="#1797681"/>
    <s v="Island Village Incident Report"/>
    <s v="04/16/2025 01:01am"/>
    <s v="Kevin Mark Faler"/>
    <s v="Island Village"/>
    <s v="C_Onsite Guard"/>
    <m/>
    <x v="8"/>
    <m/>
    <m/>
    <m/>
    <n v="32.711179999999999"/>
    <n v="-117.1533"/>
    <s v="04/16/2025"/>
    <x v="8"/>
    <s v="01:01 am"/>
    <n v="1"/>
    <x v="0"/>
  </r>
  <r>
    <s v="#1797897"/>
    <s v="Island Village Incident Report"/>
    <s v="04/16/2025 02:33am"/>
    <s v="Kevin Mark Faler"/>
    <s v="Island Village"/>
    <s v="C_Onsite Guard"/>
    <m/>
    <x v="14"/>
    <m/>
    <m/>
    <m/>
    <n v="32.711179999999999"/>
    <n v="-117.1533"/>
    <s v="04/16/2025"/>
    <x v="8"/>
    <s v="02:33 am"/>
    <n v="2"/>
    <x v="16"/>
  </r>
  <r>
    <s v="#1799499"/>
    <s v="Maintenance Report"/>
    <s v="04/17/2025 02:17am"/>
    <s v="Precious Maniago"/>
    <s v="Island Village"/>
    <s v="C_Onsite Guard"/>
    <m/>
    <x v="32"/>
    <m/>
    <m/>
    <m/>
    <n v="32.711179999999999"/>
    <n v="-117.1533"/>
    <s v="04/17/2025"/>
    <x v="8"/>
    <s v="02:17 am"/>
    <n v="2"/>
    <x v="16"/>
  </r>
  <r>
    <s v="#1799717"/>
    <s v="Island Village Incident Report"/>
    <s v="04/17/2025 03:40am"/>
    <s v="Kevin Mark Faler"/>
    <s v="Island Village"/>
    <s v="C_Onsite Guard"/>
    <m/>
    <x v="8"/>
    <m/>
    <m/>
    <m/>
    <n v="32.711179999999999"/>
    <n v="-117.1533"/>
    <s v="04/17/2025"/>
    <x v="8"/>
    <s v="03:40 am"/>
    <n v="3"/>
    <x v="10"/>
  </r>
  <r>
    <s v="#1799779"/>
    <s v="Island Village Incident Report"/>
    <s v="04/17/2025 04:20am"/>
    <s v="Kevin Mark Faler"/>
    <s v="Island Village"/>
    <s v="C_Onsite Guard"/>
    <m/>
    <x v="8"/>
    <m/>
    <m/>
    <m/>
    <n v="32.711179999999999"/>
    <n v="-117.1533"/>
    <s v="04/17/2025"/>
    <x v="8"/>
    <s v="04:20 am"/>
    <n v="4"/>
    <x v="23"/>
  </r>
  <r>
    <s v="#1800028"/>
    <s v="Island Village Incident Report"/>
    <s v="04/17/2025 02:11pm"/>
    <s v="Mahdy Ahmad Morris"/>
    <s v="Island Village"/>
    <s v="C_Onsite Guard"/>
    <m/>
    <x v="14"/>
    <m/>
    <m/>
    <m/>
    <n v="32.711179999999999"/>
    <n v="-117.1533"/>
    <s v="04/17/2025"/>
    <x v="8"/>
    <s v="02:11 pm"/>
    <n v="14"/>
    <x v="3"/>
  </r>
  <r>
    <s v="#1800302"/>
    <s v="Maintenance Report"/>
    <s v="04/17/2025 08:42pm"/>
    <s v="Christian Corning"/>
    <s v="Island Village"/>
    <s v="C_Onsite Guard"/>
    <m/>
    <x v="32"/>
    <m/>
    <m/>
    <m/>
    <n v="32.711179999999999"/>
    <n v="-117.1533"/>
    <s v="04/17/2025"/>
    <x v="8"/>
    <s v="08:42 pm"/>
    <n v="20"/>
    <x v="19"/>
  </r>
  <r>
    <s v="#1801633"/>
    <s v="Island Village Incident Report"/>
    <s v="04/18/2025 01:32pm"/>
    <s v="Mahdy Ahmad Morris"/>
    <s v="Island Village"/>
    <s v="C_Onsite Guard"/>
    <m/>
    <x v="14"/>
    <m/>
    <m/>
    <m/>
    <n v="32.711179999999999"/>
    <n v="-117.1533"/>
    <s v="04/18/2025"/>
    <x v="8"/>
    <s v="01:32 pm"/>
    <n v="13"/>
    <x v="12"/>
  </r>
  <r>
    <s v="#1801952"/>
    <s v="Maintenance Report"/>
    <s v="04/18/2025 09:07pm"/>
    <s v="Christian Corning"/>
    <s v="Island Village"/>
    <s v="C_Onsite Guard"/>
    <m/>
    <x v="32"/>
    <m/>
    <m/>
    <m/>
    <n v="32.711179999999999"/>
    <n v="-117.1533"/>
    <s v="04/18/2025"/>
    <x v="8"/>
    <s v="09:07 pm"/>
    <n v="21"/>
    <x v="14"/>
  </r>
  <r>
    <s v="#1802105"/>
    <s v="IV Maintenance/Laundry Report"/>
    <s v="04/18/2025 10:07pm"/>
    <s v="Christian Corning"/>
    <s v="Island Village"/>
    <s v="C_Onsite Guard"/>
    <m/>
    <x v="32"/>
    <m/>
    <m/>
    <m/>
    <n v="32.711179999999999"/>
    <n v="-117.1533"/>
    <s v="04/18/2025"/>
    <x v="8"/>
    <s v="10:07 pm"/>
    <n v="22"/>
    <x v="21"/>
  </r>
  <r>
    <s v="#1802469"/>
    <s v="Maintenance Report"/>
    <s v="04/19/2025 12:30am"/>
    <s v="Christian Corning"/>
    <s v="Island Village"/>
    <s v="C_Onsite Guard"/>
    <m/>
    <x v="32"/>
    <m/>
    <m/>
    <m/>
    <n v="32.711179999999999"/>
    <n v="-117.1533"/>
    <s v="04/19/2025"/>
    <x v="8"/>
    <s v="12:30 am"/>
    <n v="0"/>
    <x v="7"/>
  </r>
  <r>
    <s v="#1803203"/>
    <s v="Maintenance Report"/>
    <s v="04/19/2025 07:55am"/>
    <s v="Mahdy Ahmad Morris"/>
    <s v="Island Village"/>
    <s v="C_Onsite Guard"/>
    <m/>
    <x v="32"/>
    <m/>
    <m/>
    <m/>
    <n v="32.711179999999999"/>
    <n v="-117.1533"/>
    <s v="04/19/2025"/>
    <x v="8"/>
    <s v="07:55 am"/>
    <n v="7"/>
    <x v="18"/>
  </r>
  <r>
    <s v="#1804013"/>
    <s v="Island Village Incident Report"/>
    <s v="04/19/2025 11:05pm"/>
    <s v="Javon Tareeq Williams"/>
    <s v="Island Village"/>
    <s v="C_Onsite Guard"/>
    <m/>
    <x v="8"/>
    <m/>
    <m/>
    <m/>
    <n v="32.711179999999999"/>
    <n v="-117.1533"/>
    <s v="04/19/2025"/>
    <x v="8"/>
    <s v="11:05 pm"/>
    <n v="23"/>
    <x v="4"/>
  </r>
  <r>
    <s v="#1804268"/>
    <s v="Island Village Incident Report"/>
    <s v="04/20/2025 12:45am"/>
    <s v="Sebastien Gael Mejia"/>
    <s v="Island Village"/>
    <s v="C_Onsite Guard"/>
    <m/>
    <x v="13"/>
    <m/>
    <m/>
    <m/>
    <n v="32.711179999999999"/>
    <n v="-117.1533"/>
    <s v="04/20/2025"/>
    <x v="8"/>
    <s v="12:45 am"/>
    <n v="0"/>
    <x v="7"/>
  </r>
  <r>
    <s v="#1804741"/>
    <s v="Island Village Incident Report"/>
    <s v="04/20/2025 03:53am"/>
    <s v="Sebastien Gael Mejia"/>
    <s v="Island Village"/>
    <s v="C_Onsite Guard"/>
    <m/>
    <x v="13"/>
    <m/>
    <m/>
    <m/>
    <n v="32.711179999999999"/>
    <n v="-117.1533"/>
    <s v="04/20/2025"/>
    <x v="8"/>
    <s v="03:53 am"/>
    <n v="3"/>
    <x v="10"/>
  </r>
  <r>
    <s v="#1805397"/>
    <s v="Emergency Response Incident Form (Island Village)"/>
    <s v="04/20/2025 07:03pm"/>
    <s v="Anthony Jackson"/>
    <s v="Island Village"/>
    <s v="C_Onsite Guard"/>
    <m/>
    <x v="5"/>
    <m/>
    <m/>
    <m/>
    <n v="32.711179999999999"/>
    <n v="-117.1533"/>
    <s v="04/20/2025"/>
    <x v="8"/>
    <s v="07:03 pm"/>
    <n v="19"/>
    <x v="6"/>
  </r>
  <r>
    <s v="#1805929"/>
    <s v="Island Village Incident Report"/>
    <s v="04/21/2025 12:31am"/>
    <s v="Sebastien Gael Mejia"/>
    <s v="Island Village"/>
    <s v="C_Onsite Guard"/>
    <m/>
    <x v="13"/>
    <m/>
    <m/>
    <m/>
    <n v="32.711179999999999"/>
    <n v="-117.1533"/>
    <s v="04/21/2025"/>
    <x v="8"/>
    <s v="12:31 am"/>
    <n v="0"/>
    <x v="7"/>
  </r>
  <r>
    <s v="#1806179"/>
    <s v="Island Village Incident Report"/>
    <s v="04/21/2025 02:48am"/>
    <s v="Sebastien Gael Mejia"/>
    <s v="Island Village"/>
    <s v="C_Onsite Guard"/>
    <m/>
    <x v="8"/>
    <m/>
    <m/>
    <m/>
    <n v="32.711179999999999"/>
    <n v="-117.1533"/>
    <s v="04/21/2025"/>
    <x v="8"/>
    <s v="02:48 am"/>
    <n v="2"/>
    <x v="16"/>
  </r>
  <r>
    <s v="#1806866"/>
    <s v="Maintenance Report"/>
    <s v="04/21/2025 06:49pm"/>
    <s v="Delaney Gonzalez"/>
    <s v="Island Village"/>
    <s v="C_Onsite Guard"/>
    <m/>
    <x v="32"/>
    <m/>
    <m/>
    <m/>
    <n v="32.711179999999999"/>
    <n v="-117.1533"/>
    <s v="04/21/2025"/>
    <x v="8"/>
    <s v="06:49 pm"/>
    <n v="18"/>
    <x v="11"/>
  </r>
  <r>
    <s v="#1806868"/>
    <s v="Maintenance Report"/>
    <s v="04/21/2025 06:54pm"/>
    <s v="Delaney Gonzalez"/>
    <s v="Island Village"/>
    <s v="C_Onsite Guard"/>
    <m/>
    <x v="32"/>
    <m/>
    <m/>
    <m/>
    <n v="32.711179999999999"/>
    <n v="-117.1533"/>
    <s v="04/21/2025"/>
    <x v="8"/>
    <s v="06:54 pm"/>
    <n v="18"/>
    <x v="11"/>
  </r>
  <r>
    <s v="#1806965"/>
    <s v="Island Village Incident Report"/>
    <s v="04/21/2025 08:40pm"/>
    <s v="Anna  Donahue"/>
    <s v="Island Village"/>
    <s v="C_Onsite Guard"/>
    <m/>
    <x v="5"/>
    <m/>
    <m/>
    <m/>
    <n v="32.711179999999999"/>
    <n v="-117.1533"/>
    <s v="04/21/2025"/>
    <x v="8"/>
    <s v="08:40 pm"/>
    <n v="20"/>
    <x v="19"/>
  </r>
  <r>
    <s v="#1807007"/>
    <s v="Maintenance Report"/>
    <s v="04/21/2025 09:08pm"/>
    <s v="Anna  Donahue"/>
    <s v="Island Village"/>
    <s v="C_Onsite Guard"/>
    <m/>
    <x v="32"/>
    <m/>
    <m/>
    <m/>
    <n v="32.711179999999999"/>
    <n v="-117.1533"/>
    <s v="04/21/2025"/>
    <x v="8"/>
    <s v="09:08 pm"/>
    <n v="21"/>
    <x v="14"/>
  </r>
  <r>
    <s v="#1808762"/>
    <s v="Island Village Incident Report"/>
    <s v="04/22/2025 10:31pm"/>
    <s v="Kevin Mark Faler"/>
    <s v="Island Village"/>
    <s v="C_Onsite Guard"/>
    <m/>
    <x v="5"/>
    <m/>
    <m/>
    <m/>
    <n v="32.711179999999999"/>
    <n v="-117.1533"/>
    <s v="04/22/2025"/>
    <x v="8"/>
    <s v="10:31 pm"/>
    <n v="22"/>
    <x v="21"/>
  </r>
  <r>
    <s v="#1808946"/>
    <s v="Island Village Incident Report"/>
    <s v="04/22/2025 11:28pm"/>
    <s v="Kevin Mark Faler"/>
    <s v="Island Village"/>
    <s v="C_Onsite Guard"/>
    <m/>
    <x v="14"/>
    <m/>
    <m/>
    <m/>
    <n v="32.711179999999999"/>
    <n v="-117.1533"/>
    <s v="04/22/2025"/>
    <x v="8"/>
    <s v="11:28 pm"/>
    <n v="23"/>
    <x v="4"/>
  </r>
  <r>
    <s v="#1809474"/>
    <s v="Island Village Incident Report"/>
    <s v="04/23/2025 02:58am"/>
    <s v="Kevin Mark Faler"/>
    <s v="Island Village"/>
    <s v="C_Onsite Guard"/>
    <m/>
    <x v="3"/>
    <m/>
    <m/>
    <m/>
    <n v="32.711179999999999"/>
    <n v="-117.1533"/>
    <s v="04/23/2025"/>
    <x v="8"/>
    <s v="02:58 am"/>
    <n v="2"/>
    <x v="16"/>
  </r>
  <r>
    <s v="#1809520"/>
    <s v="Island Village Incident Report"/>
    <s v="04/23/2025 03:14am"/>
    <s v="Kevin Mark Faler"/>
    <s v="Island Village"/>
    <s v="C_Onsite Guard"/>
    <m/>
    <x v="15"/>
    <m/>
    <m/>
    <m/>
    <n v="32.711179999999999"/>
    <n v="-117.1533"/>
    <s v="04/23/2025"/>
    <x v="8"/>
    <s v="03:14 am"/>
    <n v="3"/>
    <x v="10"/>
  </r>
  <r>
    <s v="#1809917"/>
    <s v="Island Village Incident Report"/>
    <s v="04/23/2025 11:42am"/>
    <s v="Mahdy Ahmad Morris"/>
    <s v="Island Village"/>
    <s v="C_Onsite Guard"/>
    <m/>
    <x v="13"/>
    <m/>
    <m/>
    <m/>
    <n v="32.711179999999999"/>
    <n v="-117.1533"/>
    <s v="04/23/2025"/>
    <x v="8"/>
    <s v="11:42 am"/>
    <n v="11"/>
    <x v="15"/>
  </r>
  <r>
    <s v="#1810500"/>
    <s v="IV Maintenance/Laundry Report"/>
    <s v="04/23/2025 10:17pm"/>
    <s v="Precious Maniago"/>
    <s v="Island Village"/>
    <s v="C_Onsite Guard"/>
    <m/>
    <x v="32"/>
    <m/>
    <m/>
    <m/>
    <n v="32.711179999999999"/>
    <n v="-117.1533"/>
    <s v="04/23/2025"/>
    <x v="8"/>
    <s v="10:17 pm"/>
    <n v="22"/>
    <x v="21"/>
  </r>
  <r>
    <s v="#1810768"/>
    <s v="Maintenance Report"/>
    <s v="04/23/2025 11:36pm"/>
    <s v="Precious Maniago"/>
    <s v="Island Village"/>
    <s v="C_Onsite Guard"/>
    <m/>
    <x v="32"/>
    <m/>
    <m/>
    <m/>
    <n v="32.711179999999999"/>
    <n v="-117.1533"/>
    <s v="04/23/2025"/>
    <x v="8"/>
    <s v="11:36 pm"/>
    <n v="23"/>
    <x v="4"/>
  </r>
  <r>
    <s v="#1810915"/>
    <s v="Island Village Incident Report"/>
    <s v="04/24/2025 12:41am"/>
    <s v="Kevin Mark Faler"/>
    <s v="Island Village"/>
    <s v="C_Onsite Guard"/>
    <m/>
    <x v="15"/>
    <m/>
    <m/>
    <m/>
    <n v="32.711179999999999"/>
    <n v="-117.1533"/>
    <s v="04/24/2025"/>
    <x v="8"/>
    <s v="12:41 am"/>
    <n v="0"/>
    <x v="7"/>
  </r>
  <r>
    <s v="#1811572"/>
    <s v="Island Village Incident Report"/>
    <s v="04/24/2025 08:02am"/>
    <s v="Winchell Michael Regodon"/>
    <s v="Island Village"/>
    <m/>
    <m/>
    <x v="7"/>
    <m/>
    <m/>
    <m/>
    <n v="32.711179999999999"/>
    <n v="-117.1533"/>
    <s v="04/24/2025"/>
    <x v="8"/>
    <s v="08:02 am"/>
    <n v="8"/>
    <x v="13"/>
  </r>
  <r>
    <s v="#1811680"/>
    <s v="Island Village Incident Report"/>
    <s v="04/24/2025 11:19am"/>
    <s v="Mahdy Ahmad Morris"/>
    <s v="Island Village"/>
    <s v="C_Onsite Guard"/>
    <m/>
    <x v="13"/>
    <m/>
    <m/>
    <m/>
    <n v="32.711179999999999"/>
    <n v="-117.1533"/>
    <s v="04/24/2025"/>
    <x v="8"/>
    <s v="11:19 am"/>
    <n v="11"/>
    <x v="15"/>
  </r>
  <r>
    <s v="#1811747"/>
    <s v="Island Village Incident Report"/>
    <s v="04/24/2025 03:26pm"/>
    <s v="Delaney Gonzalez"/>
    <s v="Island Village"/>
    <s v="C_Onsite Guard"/>
    <m/>
    <x v="28"/>
    <m/>
    <m/>
    <m/>
    <n v="32.711179999999999"/>
    <n v="-117.1533"/>
    <s v="04/24/2025"/>
    <x v="8"/>
    <s v="03:26 pm"/>
    <n v="15"/>
    <x v="1"/>
  </r>
  <r>
    <s v="#1812005"/>
    <s v="Maintenance Report"/>
    <s v="04/24/2025 08:51pm"/>
    <s v="Christian Corning"/>
    <s v="Island Village"/>
    <s v="C_Onsite Guard"/>
    <m/>
    <x v="32"/>
    <m/>
    <m/>
    <m/>
    <n v="32.711179999999999"/>
    <n v="-117.1533"/>
    <s v="04/24/2025"/>
    <x v="8"/>
    <s v="08:51 pm"/>
    <n v="20"/>
    <x v="19"/>
  </r>
  <r>
    <s v="#1812543"/>
    <s v="Maintenance Report"/>
    <s v="04/24/2025 11:57pm"/>
    <s v="Christian Corning"/>
    <s v="Island Village"/>
    <s v="C_Onsite Guard"/>
    <m/>
    <x v="32"/>
    <m/>
    <m/>
    <m/>
    <n v="32.711179999999999"/>
    <n v="-117.1533"/>
    <s v="04/24/2025"/>
    <x v="8"/>
    <s v="11:57 pm"/>
    <n v="23"/>
    <x v="4"/>
  </r>
  <r>
    <s v="#1812914"/>
    <s v="Island Village Incident Report"/>
    <s v="04/25/2025 02:01am"/>
    <s v="Christian Corning"/>
    <s v="Island Village"/>
    <s v="C_Onsite Guard"/>
    <m/>
    <x v="23"/>
    <m/>
    <m/>
    <m/>
    <n v="32.711179999999999"/>
    <n v="-117.1533"/>
    <s v="04/25/2025"/>
    <x v="8"/>
    <s v="02:01 am"/>
    <n v="2"/>
    <x v="16"/>
  </r>
  <r>
    <s v="#1812918"/>
    <s v="Maintenance Report"/>
    <s v="04/25/2025 02:02am"/>
    <s v="Christian Corning"/>
    <s v="Island Village"/>
    <s v="C_Onsite Guard"/>
    <m/>
    <x v="32"/>
    <m/>
    <m/>
    <m/>
    <n v="32.711179999999999"/>
    <n v="-117.1533"/>
    <s v="04/25/2025"/>
    <x v="8"/>
    <s v="02:02 am"/>
    <n v="2"/>
    <x v="16"/>
  </r>
  <r>
    <s v="#1813425"/>
    <s v="Island Village Incident Report"/>
    <s v="04/25/2025 11:27am"/>
    <s v="Anthony Noble Williams"/>
    <s v="Island Village"/>
    <s v="C_Onsite Guard"/>
    <m/>
    <x v="5"/>
    <m/>
    <m/>
    <m/>
    <n v="32.711179999999999"/>
    <n v="-117.1533"/>
    <s v="04/25/2025"/>
    <x v="8"/>
    <s v="11:27 am"/>
    <n v="11"/>
    <x v="15"/>
  </r>
  <r>
    <s v="#1814225"/>
    <s v="Incident Report"/>
    <s v="04/25/2025 11:35pm"/>
    <s v="Sebastien Gael Mejia"/>
    <s v="Island Village"/>
    <s v="C_Onsite Guard"/>
    <m/>
    <x v="15"/>
    <m/>
    <m/>
    <m/>
    <n v="32.711179999999999"/>
    <n v="-117.1533"/>
    <s v="04/25/2025"/>
    <x v="8"/>
    <s v="11:35 pm"/>
    <n v="23"/>
    <x v="4"/>
  </r>
  <r>
    <s v="#1815304"/>
    <s v="Island Village Incident Report"/>
    <s v="04/26/2025 12:21pm"/>
    <s v="Anthony Jackson"/>
    <s v="Island Village"/>
    <s v="C_Onsite Guard"/>
    <m/>
    <x v="13"/>
    <m/>
    <m/>
    <m/>
    <n v="32.711179999999999"/>
    <n v="-117.1533"/>
    <s v="04/26/2025"/>
    <x v="8"/>
    <s v="12:21 pm"/>
    <n v="12"/>
    <x v="9"/>
  </r>
  <r>
    <s v="#1815309"/>
    <s v="Island Village Incident Report"/>
    <s v="04/26/2025 12:49pm"/>
    <s v="Anthony Jackson"/>
    <s v="Island Village"/>
    <s v="C_Onsite Guard"/>
    <m/>
    <x v="13"/>
    <m/>
    <m/>
    <m/>
    <n v="32.711179999999999"/>
    <n v="-117.1533"/>
    <s v="04/26/2025"/>
    <x v="8"/>
    <s v="12:49 pm"/>
    <n v="12"/>
    <x v="9"/>
  </r>
  <r>
    <s v="#1815356"/>
    <s v="Island Village Incident Report"/>
    <s v="04/26/2025 02:20pm"/>
    <s v="Anthony Jackson"/>
    <s v="Island Village"/>
    <s v="C_Onsite Guard"/>
    <m/>
    <x v="15"/>
    <m/>
    <m/>
    <m/>
    <n v="32.711179999999999"/>
    <n v="-117.1533"/>
    <s v="04/26/2025"/>
    <x v="8"/>
    <s v="02:20 pm"/>
    <n v="14"/>
    <x v="3"/>
  </r>
  <r>
    <s v="#1815483"/>
    <s v="Island Village Incident Report"/>
    <s v="04/26/2025 04:57pm"/>
    <s v="Mahdy Ahmad Morris"/>
    <s v="Island Village"/>
    <s v="C_Onsite Guard"/>
    <m/>
    <x v="13"/>
    <m/>
    <m/>
    <m/>
    <n v="32.711179999999999"/>
    <n v="-117.1533"/>
    <s v="04/26/2025"/>
    <x v="8"/>
    <s v="04:57 pm"/>
    <n v="16"/>
    <x v="22"/>
  </r>
  <r>
    <s v="#1815925"/>
    <s v="Island Village Incident Report"/>
    <s v="04/26/2025 10:48pm"/>
    <s v="Christian Corning"/>
    <s v="Island Village"/>
    <s v="C_Onsite Guard"/>
    <m/>
    <x v="15"/>
    <m/>
    <m/>
    <m/>
    <n v="32.711179999999999"/>
    <n v="-117.1533"/>
    <s v="04/26/2025"/>
    <x v="8"/>
    <s v="10:48 pm"/>
    <n v="22"/>
    <x v="21"/>
  </r>
  <r>
    <s v="#1816606"/>
    <s v="Island Village Incident Report"/>
    <s v="04/27/2025 02:57am"/>
    <s v="Marianne Francisco"/>
    <s v="Island Village"/>
    <m/>
    <m/>
    <x v="8"/>
    <m/>
    <m/>
    <m/>
    <n v="32.711179999999999"/>
    <n v="-117.1533"/>
    <s v="04/27/2025"/>
    <x v="8"/>
    <s v="02:57 am"/>
    <n v="2"/>
    <x v="16"/>
  </r>
  <r>
    <s v="#1816815"/>
    <s v="Island Village Incident Report"/>
    <s v="04/27/2025 05:39am"/>
    <s v="Marianne Francisco"/>
    <s v="Island Village"/>
    <m/>
    <m/>
    <x v="8"/>
    <m/>
    <m/>
    <m/>
    <n v="32.711179999999999"/>
    <n v="-117.1533"/>
    <s v="04/27/2025"/>
    <x v="8"/>
    <s v="05:39 am"/>
    <n v="5"/>
    <x v="20"/>
  </r>
  <r>
    <s v="#1816929"/>
    <s v="Island Village Incident Report"/>
    <s v="04/27/2025 07:51am"/>
    <s v="Mahdy Ahmad Morris"/>
    <s v="Island Village"/>
    <s v="C_Onsite Guard"/>
    <m/>
    <x v="13"/>
    <m/>
    <m/>
    <m/>
    <n v="32.711179999999999"/>
    <n v="-117.1533"/>
    <s v="04/27/2025"/>
    <x v="8"/>
    <s v="07:51 am"/>
    <n v="7"/>
    <x v="18"/>
  </r>
  <r>
    <s v="#1817172"/>
    <s v="Island Village Incident Report"/>
    <s v="04/27/2025 02:22pm"/>
    <s v="Christian Madrigal"/>
    <s v="Island Village"/>
    <s v="Patrol Supervisor"/>
    <m/>
    <x v="18"/>
    <m/>
    <m/>
    <m/>
    <n v="32.711179999999999"/>
    <n v="-117.1533"/>
    <s v="04/27/2025"/>
    <x v="8"/>
    <s v="02:22 pm"/>
    <n v="14"/>
    <x v="3"/>
  </r>
  <r>
    <s v="#1817466"/>
    <s v="Island Village Incident Report"/>
    <s v="04/27/2025 08:42pm"/>
    <s v="Anthony Jackson"/>
    <s v="Island Village"/>
    <s v="C_Onsite Guard"/>
    <m/>
    <x v="5"/>
    <m/>
    <m/>
    <m/>
    <n v="32.711179999999999"/>
    <n v="-117.1533"/>
    <s v="04/27/2025"/>
    <x v="8"/>
    <s v="08:42 pm"/>
    <n v="20"/>
    <x v="19"/>
  </r>
  <r>
    <s v="#1817481"/>
    <s v="Island Village Incident Report"/>
    <s v="04/27/2025 08:58pm"/>
    <s v="Anthony Jackson"/>
    <s v="Island Village"/>
    <s v="C_Onsite Guard"/>
    <m/>
    <x v="5"/>
    <m/>
    <m/>
    <m/>
    <n v="32.711179999999999"/>
    <n v="-117.1533"/>
    <s v="04/27/2025"/>
    <x v="8"/>
    <s v="08:58 pm"/>
    <n v="20"/>
    <x v="19"/>
  </r>
  <r>
    <s v="#1818262"/>
    <s v="Island Village Incident Report"/>
    <s v="04/28/2025 02:03am"/>
    <s v="Hector Alan Ramirez Hernandez"/>
    <s v="Island Village"/>
    <s v="C_Onsite Guard"/>
    <m/>
    <x v="13"/>
    <m/>
    <m/>
    <m/>
    <n v="32.711179999999999"/>
    <n v="-117.1533"/>
    <s v="04/28/2025"/>
    <x v="8"/>
    <s v="02:03 am"/>
    <n v="2"/>
    <x v="16"/>
  </r>
  <r>
    <s v="#1818306"/>
    <s v="Island Village Incident Report"/>
    <s v="04/28/2025 02:31am"/>
    <s v="Hector Alan Ramirez Hernandez"/>
    <s v="Island Village"/>
    <s v="C_Onsite Guard"/>
    <m/>
    <x v="13"/>
    <m/>
    <m/>
    <m/>
    <n v="32.711179999999999"/>
    <n v="-117.1533"/>
    <s v="04/28/2025"/>
    <x v="8"/>
    <s v="02:31 am"/>
    <n v="2"/>
    <x v="16"/>
  </r>
  <r>
    <s v="#1819184"/>
    <s v="Maintenance Report"/>
    <s v="04/28/2025 09:41pm"/>
    <s v="Anna  Donahue"/>
    <s v="Island Village"/>
    <s v="C_Onsite Guard"/>
    <m/>
    <x v="32"/>
    <m/>
    <m/>
    <m/>
    <n v="32.711179999999999"/>
    <n v="-117.1533"/>
    <s v="04/28/2025"/>
    <x v="8"/>
    <s v="09:41 pm"/>
    <n v="21"/>
    <x v="14"/>
  </r>
  <r>
    <s v="#1819631"/>
    <s v="Maintenance Report"/>
    <s v="04/29/2025 12:39am"/>
    <s v="Anna  Donahue"/>
    <s v="Island Village"/>
    <s v="C_Onsite Guard"/>
    <m/>
    <x v="32"/>
    <m/>
    <m/>
    <m/>
    <n v="32.711179999999999"/>
    <n v="-117.1533"/>
    <s v="04/29/2025"/>
    <x v="8"/>
    <s v="12:39 am"/>
    <n v="0"/>
    <x v="7"/>
  </r>
  <r>
    <s v="#1820538"/>
    <s v="Maintenance Report"/>
    <s v="04/29/2025 07:15pm"/>
    <s v="Jose Villasenor"/>
    <s v="Island Village"/>
    <s v="C_Onsite Guard"/>
    <m/>
    <x v="32"/>
    <m/>
    <m/>
    <m/>
    <n v="32.711179999999999"/>
    <n v="-117.1533"/>
    <s v="04/29/2025"/>
    <x v="8"/>
    <s v="07:15 pm"/>
    <n v="19"/>
    <x v="6"/>
  </r>
  <r>
    <s v="#1821614"/>
    <s v="Island Village Incident Report"/>
    <s v="04/30/2025 03:12am"/>
    <s v="Kevin Mark Faler"/>
    <s v="Island Village"/>
    <s v="C_Onsite Guard"/>
    <m/>
    <x v="1"/>
    <m/>
    <m/>
    <m/>
    <n v="32.711179999999999"/>
    <n v="-117.1533"/>
    <s v="04/30/2025"/>
    <x v="8"/>
    <s v="03:12 am"/>
    <n v="3"/>
    <x v="10"/>
  </r>
  <r>
    <s v="#1822089"/>
    <s v="Island Village Incident Report"/>
    <s v="04/30/2025 01:45pm"/>
    <s v="Delaney Gonzalez"/>
    <s v="Island Village"/>
    <s v="C_Onsite Guard"/>
    <m/>
    <x v="3"/>
    <m/>
    <m/>
    <m/>
    <n v="32.711179999999999"/>
    <n v="-117.1533"/>
    <s v="04/30/2025"/>
    <x v="8"/>
    <s v="01:45 pm"/>
    <n v="13"/>
    <x v="12"/>
  </r>
  <r>
    <s v="#1822299"/>
    <s v="Island Village Incident Report"/>
    <s v="04/30/2025 07:25pm"/>
    <s v="Delaney Gonzalez"/>
    <s v="Island Village"/>
    <s v="C_Onsite Guard"/>
    <m/>
    <x v="5"/>
    <m/>
    <m/>
    <m/>
    <n v="32.711179999999999"/>
    <n v="-117.1533"/>
    <s v="04/30/2025"/>
    <x v="8"/>
    <s v="07:25 pm"/>
    <n v="19"/>
    <x v="6"/>
  </r>
  <r>
    <s v="#1822926"/>
    <s v="Island Village Incident Report"/>
    <s v="05/01/2025 12:08am"/>
    <s v="Christian Corning"/>
    <s v="Island Village"/>
    <s v="C_Onsite Guard"/>
    <m/>
    <x v="19"/>
    <m/>
    <m/>
    <m/>
    <n v="32.711179999999999"/>
    <n v="-117.1533"/>
    <s v="05/01/2025"/>
    <x v="9"/>
    <s v="12:08 am"/>
    <n v="0"/>
    <x v="7"/>
  </r>
  <r>
    <s v="#1822990"/>
    <s v="Island Village Incident Report"/>
    <s v="05/01/2025 12:30am"/>
    <s v="Precious Maniago"/>
    <s v="Island Village"/>
    <s v="C_Onsite Guard"/>
    <m/>
    <x v="15"/>
    <m/>
    <m/>
    <m/>
    <n v="32.711179999999999"/>
    <n v="-117.1533"/>
    <s v="05/01/2025"/>
    <x v="9"/>
    <s v="12:30 am"/>
    <n v="0"/>
    <x v="7"/>
  </r>
  <r>
    <s v="#1824807"/>
    <s v="Island Village Incident Report"/>
    <s v="05/02/2025 01:19am"/>
    <s v="Christian Corning"/>
    <s v="Island Village"/>
    <s v="C_Onsite Guard"/>
    <m/>
    <x v="8"/>
    <m/>
    <m/>
    <m/>
    <n v="32.711179999999999"/>
    <n v="-117.1533"/>
    <s v="05/02/2025"/>
    <x v="9"/>
    <s v="01:19 am"/>
    <n v="1"/>
    <x v="0"/>
  </r>
  <r>
    <s v="#1825333"/>
    <s v="Island Village Incident Report"/>
    <s v="05/02/2025 08:45am"/>
    <s v="Anthony Jackson"/>
    <s v="Island Village"/>
    <s v="C_Onsite Guard"/>
    <m/>
    <x v="5"/>
    <m/>
    <m/>
    <m/>
    <n v="32.711179999999999"/>
    <n v="-117.1533"/>
    <s v="05/02/2025"/>
    <x v="9"/>
    <s v="08:45 am"/>
    <n v="8"/>
    <x v="13"/>
  </r>
  <r>
    <s v="#1825418"/>
    <s v="Island Village Incident Report"/>
    <s v="05/02/2025 01:19pm"/>
    <s v="Christian Madrigal"/>
    <s v="Island Village"/>
    <s v="Patrol Supervisor"/>
    <m/>
    <x v="8"/>
    <m/>
    <m/>
    <m/>
    <n v="32.711179999999999"/>
    <n v="-117.1533"/>
    <s v="05/02/2025"/>
    <x v="9"/>
    <s v="01:19 pm"/>
    <n v="13"/>
    <x v="12"/>
  </r>
  <r>
    <s v="#1825980"/>
    <s v="Island Village Incident Report"/>
    <s v="05/02/2025 11:08pm"/>
    <s v="Carlos Blas Jr Lopez"/>
    <s v="Island Village"/>
    <s v="C_Onsite Guard"/>
    <m/>
    <x v="15"/>
    <m/>
    <m/>
    <m/>
    <n v="32.711179999999999"/>
    <n v="-117.1533"/>
    <s v="05/02/2025"/>
    <x v="9"/>
    <s v="11:08 pm"/>
    <n v="23"/>
    <x v="4"/>
  </r>
  <r>
    <s v="#1826147"/>
    <s v="Island Village Incident Report"/>
    <s v="05/03/2025 12:11am"/>
    <s v="Carlos Blas Jr Lopez"/>
    <s v="Island Village"/>
    <s v="C_Onsite Guard"/>
    <m/>
    <x v="5"/>
    <m/>
    <m/>
    <m/>
    <n v="32.711179999999999"/>
    <n v="-117.1533"/>
    <s v="05/03/2025"/>
    <x v="9"/>
    <s v="12:11 am"/>
    <n v="0"/>
    <x v="7"/>
  </r>
  <r>
    <s v="#1827403"/>
    <s v="Maintenance Report"/>
    <s v="05/03/2025 08:05pm"/>
    <s v="Marcanthony Daniels"/>
    <s v="Island Village"/>
    <s v="C_Onsite Guard"/>
    <m/>
    <x v="32"/>
    <m/>
    <m/>
    <m/>
    <n v="32.711179999999999"/>
    <n v="-117.1533"/>
    <s v="05/03/2025"/>
    <x v="9"/>
    <s v="08:05 pm"/>
    <n v="20"/>
    <x v="19"/>
  </r>
  <r>
    <s v="#1827908"/>
    <s v="Island Village Incident Report"/>
    <s v="05/04/2025 12:02am"/>
    <s v="Hani Mandeel"/>
    <s v="Island Village"/>
    <m/>
    <m/>
    <x v="21"/>
    <m/>
    <m/>
    <m/>
    <n v="32.711179999999999"/>
    <n v="-117.1533"/>
    <s v="05/04/2025"/>
    <x v="9"/>
    <s v="12:02 am"/>
    <n v="0"/>
    <x v="7"/>
  </r>
  <r>
    <s v="#1828125"/>
    <s v="Island Village Incident Report"/>
    <s v="05/04/2025 01:35am"/>
    <s v="Hani Mandeel"/>
    <s v="Island Village"/>
    <s v="C_Onsite Guard"/>
    <m/>
    <x v="16"/>
    <m/>
    <m/>
    <m/>
    <n v="32.711179999999999"/>
    <n v="-117.1533"/>
    <s v="05/04/2025"/>
    <x v="9"/>
    <s v="01:35 am"/>
    <n v="1"/>
    <x v="0"/>
  </r>
  <r>
    <s v="#1828132"/>
    <s v="Island Village Incident Report"/>
    <s v="05/04/2025 01:38am"/>
    <s v="Sebastien Gael Mejia"/>
    <s v="Island Village"/>
    <s v="C_Onsite Guard"/>
    <m/>
    <x v="3"/>
    <m/>
    <m/>
    <m/>
    <n v="32.711179999999999"/>
    <n v="-117.1533"/>
    <s v="05/04/2025"/>
    <x v="9"/>
    <s v="01:38 am"/>
    <n v="1"/>
    <x v="0"/>
  </r>
  <r>
    <s v="#1829649"/>
    <s v="Maintenance Report"/>
    <s v="05/05/2025 12:55am"/>
    <s v="Hani Mandeel"/>
    <s v="Island Village"/>
    <s v="C_Onsite Guard"/>
    <m/>
    <x v="32"/>
    <m/>
    <m/>
    <m/>
    <n v="32.711179999999999"/>
    <n v="-117.1533"/>
    <s v="05/05/2025"/>
    <x v="9"/>
    <s v="12:55 am"/>
    <n v="0"/>
    <x v="7"/>
  </r>
  <r>
    <s v="#1829654"/>
    <s v="Maintenance Report"/>
    <s v="05/05/2025 12:57am"/>
    <s v="Hani Mandeel"/>
    <s v="Island Village"/>
    <s v="C_Onsite Guard"/>
    <m/>
    <x v="32"/>
    <m/>
    <m/>
    <m/>
    <n v="32.711179999999999"/>
    <n v="-117.1533"/>
    <s v="05/05/2025"/>
    <x v="9"/>
    <s v="12:57 am"/>
    <n v="0"/>
    <x v="7"/>
  </r>
  <r>
    <s v="#1830245"/>
    <s v="Island Village Incident Report"/>
    <s v="05/05/2025 06:39am"/>
    <s v="Marianne Francisco"/>
    <s v="Island Village"/>
    <m/>
    <m/>
    <x v="5"/>
    <m/>
    <m/>
    <m/>
    <n v="32.711179999999999"/>
    <n v="-117.1533"/>
    <s v="05/05/2025"/>
    <x v="9"/>
    <s v="06:39 am"/>
    <n v="6"/>
    <x v="5"/>
  </r>
  <r>
    <s v="#1830410"/>
    <s v="Island Village Incident Report"/>
    <s v="05/05/2025 11:33am"/>
    <s v="Anthony Noble Williams"/>
    <s v="Island Village"/>
    <m/>
    <m/>
    <x v="13"/>
    <m/>
    <m/>
    <m/>
    <n v="32.711179999999999"/>
    <n v="-117.1533"/>
    <s v="05/05/2025"/>
    <x v="9"/>
    <s v="11:33 am"/>
    <n v="11"/>
    <x v="15"/>
  </r>
  <r>
    <s v="#1830514"/>
    <s v="Island Village Incident Report"/>
    <s v="05/05/2025 04:17pm"/>
    <s v="Hector Alan Ramirez Hernandez"/>
    <s v="Island Village"/>
    <s v="C_Onsite Guard"/>
    <m/>
    <x v="8"/>
    <m/>
    <m/>
    <m/>
    <n v="32.711179999999999"/>
    <n v="-117.1533"/>
    <s v="05/05/2025"/>
    <x v="9"/>
    <s v="04:17 pm"/>
    <n v="16"/>
    <x v="22"/>
  </r>
  <r>
    <s v="#1831407"/>
    <s v="Maintenance Report"/>
    <s v="05/06/2025 01:43am"/>
    <s v="Anna  Donahue"/>
    <s v="Island Village"/>
    <s v="C_Onsite Guard"/>
    <m/>
    <x v="32"/>
    <m/>
    <m/>
    <m/>
    <n v="32.711179999999999"/>
    <n v="-117.1533"/>
    <s v="05/06/2025"/>
    <x v="9"/>
    <s v="01:43 am"/>
    <n v="1"/>
    <x v="0"/>
  </r>
  <r>
    <s v="#1831760"/>
    <s v="Maintenance Report"/>
    <s v="05/06/2025 05:03am"/>
    <s v="Kevin Mark Faler"/>
    <s v="Island Village"/>
    <s v="C_Onsite Guard"/>
    <m/>
    <x v="32"/>
    <m/>
    <m/>
    <m/>
    <n v="32.711179999999999"/>
    <n v="-117.1533"/>
    <s v="05/06/2025"/>
    <x v="9"/>
    <s v="05:03 am"/>
    <n v="5"/>
    <x v="20"/>
  </r>
  <r>
    <s v="#1831938"/>
    <s v="Island Village Incident Report"/>
    <s v="05/06/2025 09:22am"/>
    <s v="Hector Alan Ramirez Hernandez"/>
    <s v="Island Village"/>
    <s v="C_Onsite Guard"/>
    <m/>
    <x v="8"/>
    <m/>
    <m/>
    <m/>
    <n v="32.711179999999999"/>
    <n v="-117.1533"/>
    <s v="05/06/2025"/>
    <x v="9"/>
    <s v="09:22 am"/>
    <n v="9"/>
    <x v="8"/>
  </r>
  <r>
    <s v="#1832153"/>
    <s v="Island Village Incident Report"/>
    <s v="05/06/2025 04:12pm"/>
    <s v="Jose Villasenor"/>
    <s v="Island Village"/>
    <s v="C_Onsite Guard"/>
    <m/>
    <x v="13"/>
    <m/>
    <m/>
    <m/>
    <n v="32.711179999999999"/>
    <n v="-117.1533"/>
    <s v="05/06/2025"/>
    <x v="9"/>
    <s v="04:12 pm"/>
    <n v="16"/>
    <x v="22"/>
  </r>
  <r>
    <s v="#1832329"/>
    <s v="Island Village Incident Report"/>
    <s v="05/06/2025 07:51pm"/>
    <s v="Jose Villasenor"/>
    <s v="Island Village"/>
    <s v="C_Onsite Guard"/>
    <m/>
    <x v="13"/>
    <m/>
    <m/>
    <m/>
    <n v="32.711179999999999"/>
    <n v="-117.1533"/>
    <s v="05/06/2025"/>
    <x v="9"/>
    <s v="07:51 pm"/>
    <n v="19"/>
    <x v="6"/>
  </r>
  <r>
    <s v="#1832943"/>
    <s v="Maintenance Report"/>
    <s v="05/07/2025 12:27am"/>
    <s v="Christian Corning"/>
    <s v="Island Village"/>
    <s v="C_Onsite Guard"/>
    <m/>
    <x v="32"/>
    <m/>
    <m/>
    <m/>
    <n v="32.711179999999999"/>
    <n v="-117.1533"/>
    <s v="05/07/2025"/>
    <x v="9"/>
    <s v="12:27 am"/>
    <n v="0"/>
    <x v="7"/>
  </r>
  <r>
    <s v="#1836978"/>
    <s v="Maintenance Report"/>
    <s v="05/09/2025 04:05am"/>
    <s v="Mauro Bailon"/>
    <s v="Island Village"/>
    <s v="C_Onsite Guard"/>
    <m/>
    <x v="32"/>
    <m/>
    <m/>
    <m/>
    <n v="32.711179999999999"/>
    <n v="-117.1533"/>
    <s v="05/09/2025"/>
    <x v="9"/>
    <s v="04:05 am"/>
    <n v="4"/>
    <x v="23"/>
  </r>
  <r>
    <s v="#1836982"/>
    <s v="Maintenance Report"/>
    <s v="05/09/2025 04:12am"/>
    <s v="Mauro Bailon"/>
    <s v="Island Village"/>
    <s v="C_Onsite Guard"/>
    <m/>
    <x v="32"/>
    <m/>
    <m/>
    <m/>
    <n v="32.711179999999999"/>
    <n v="-117.1533"/>
    <s v="05/09/2025"/>
    <x v="9"/>
    <s v="04:12 am"/>
    <n v="4"/>
    <x v="23"/>
  </r>
  <r>
    <s v="#1837269"/>
    <s v="Maintenance Report"/>
    <s v="05/09/2025 01:19pm"/>
    <s v="Christian Madrigal"/>
    <s v="Island Village"/>
    <s v="Patrol Supervisor"/>
    <m/>
    <x v="32"/>
    <m/>
    <m/>
    <m/>
    <n v="32.711179999999999"/>
    <n v="-117.1533"/>
    <s v="05/09/2025"/>
    <x v="9"/>
    <s v="01:19 pm"/>
    <n v="13"/>
    <x v="12"/>
  </r>
  <r>
    <s v="#1837397"/>
    <s v="Island Village Incident Report"/>
    <s v="05/09/2025 04:48pm"/>
    <s v="Hector Alan Ramirez Hernandez"/>
    <s v="Island Village"/>
    <s v="C_Onsite Guard"/>
    <m/>
    <x v="8"/>
    <m/>
    <m/>
    <m/>
    <n v="32.711179999999999"/>
    <n v="-117.1533"/>
    <s v="05/09/2025"/>
    <x v="9"/>
    <s v="04:48 pm"/>
    <n v="16"/>
    <x v="22"/>
  </r>
  <r>
    <s v="#1837459"/>
    <s v="Island Village Incident Report"/>
    <s v="05/09/2025 05:44pm"/>
    <s v="Hector Alan Ramirez Hernandez"/>
    <s v="Island Village"/>
    <s v="C_Onsite Guard"/>
    <m/>
    <x v="8"/>
    <m/>
    <m/>
    <m/>
    <n v="32.711179999999999"/>
    <n v="-117.1533"/>
    <s v="05/09/2025"/>
    <x v="9"/>
    <s v="05:44 pm"/>
    <n v="17"/>
    <x v="2"/>
  </r>
  <r>
    <s v="#1838099"/>
    <s v="Maintenance Report"/>
    <s v="05/10/2025 12:16am"/>
    <s v="Mauro Bailon"/>
    <s v="Island Village"/>
    <s v="C_Onsite Guard"/>
    <m/>
    <x v="32"/>
    <m/>
    <m/>
    <m/>
    <n v="32.711179999999999"/>
    <n v="-117.1533"/>
    <s v="05/10/2025"/>
    <x v="9"/>
    <s v="12:16 am"/>
    <n v="0"/>
    <x v="7"/>
  </r>
  <r>
    <s v="#1838112"/>
    <s v="Island Village Incident Report"/>
    <s v="05/10/2025 12:29am"/>
    <s v="Sebastien Gael Mejia"/>
    <s v="Island Village"/>
    <s v="C_Onsite Guard"/>
    <m/>
    <x v="8"/>
    <m/>
    <m/>
    <m/>
    <n v="32.711179999999999"/>
    <n v="-117.1533"/>
    <s v="05/10/2025"/>
    <x v="9"/>
    <s v="12:29 am"/>
    <n v="0"/>
    <x v="7"/>
  </r>
  <r>
    <s v="#1838300"/>
    <s v="Island Village Incident Report"/>
    <s v="05/10/2025 01:25am"/>
    <s v="Marianne Francisco"/>
    <s v="Island Village"/>
    <m/>
    <m/>
    <x v="20"/>
    <m/>
    <m/>
    <m/>
    <n v="32.711179999999999"/>
    <n v="-117.1533"/>
    <s v="05/10/2025"/>
    <x v="9"/>
    <s v="01:25 am"/>
    <n v="1"/>
    <x v="0"/>
  </r>
  <r>
    <s v="#1838660"/>
    <s v="Maintenance Report"/>
    <s v="05/10/2025 03:27am"/>
    <s v="Mauro Bailon"/>
    <s v="Island Village"/>
    <s v="C_Onsite Guard"/>
    <m/>
    <x v="32"/>
    <m/>
    <m/>
    <m/>
    <n v="32.711179999999999"/>
    <n v="-117.1533"/>
    <s v="05/10/2025"/>
    <x v="9"/>
    <s v="03:27 am"/>
    <n v="3"/>
    <x v="10"/>
  </r>
  <r>
    <s v="#1838671"/>
    <s v="Maintenance Report"/>
    <s v="05/10/2025 03:37am"/>
    <s v="Mauro Bailon"/>
    <s v="Island Village"/>
    <s v="C_Onsite Guard"/>
    <m/>
    <x v="32"/>
    <m/>
    <m/>
    <m/>
    <n v="32.711179999999999"/>
    <n v="-117.1533"/>
    <s v="05/10/2025"/>
    <x v="9"/>
    <s v="03:37 am"/>
    <n v="3"/>
    <x v="10"/>
  </r>
  <r>
    <s v="#1840606"/>
    <s v="Island Village Incident Report"/>
    <s v="05/11/2025 09:08am"/>
    <s v="Luis Gonzalez"/>
    <s v="Island Village"/>
    <s v="C_Onsite Guard"/>
    <m/>
    <x v="13"/>
    <m/>
    <m/>
    <m/>
    <n v="32.711179999999999"/>
    <n v="-117.1533"/>
    <s v="05/11/2025"/>
    <x v="9"/>
    <s v="09:08 am"/>
    <n v="9"/>
    <x v="8"/>
  </r>
  <r>
    <s v="#1841648"/>
    <s v="Maintenance Report"/>
    <s v="05/12/2025 12:56am"/>
    <s v="Chyna Canady"/>
    <s v="Island Village"/>
    <s v="C_Onsite Guard"/>
    <m/>
    <x v="32"/>
    <m/>
    <m/>
    <m/>
    <n v="32.711179999999999"/>
    <n v="-117.1533"/>
    <s v="05/12/2025"/>
    <x v="9"/>
    <s v="12:56 am"/>
    <n v="0"/>
    <x v="7"/>
  </r>
  <r>
    <s v="#1841932"/>
    <s v="Maintenance Report"/>
    <s v="05/12/2025 03:23am"/>
    <s v="Chyna Canady"/>
    <s v="Island Village"/>
    <s v="C_Onsite Guard"/>
    <m/>
    <x v="32"/>
    <m/>
    <m/>
    <m/>
    <n v="32.711179999999999"/>
    <n v="-117.1533"/>
    <s v="05/12/2025"/>
    <x v="9"/>
    <s v="03:23 am"/>
    <n v="3"/>
    <x v="10"/>
  </r>
  <r>
    <s v="#1842013"/>
    <s v="Island Village Incident Report"/>
    <s v="05/12/2025 04:16am"/>
    <s v="Sebastien Gael Mejia"/>
    <s v="Island Village"/>
    <s v="C_Onsite Guard"/>
    <m/>
    <x v="4"/>
    <m/>
    <m/>
    <m/>
    <n v="32.711179999999999"/>
    <n v="-117.1533"/>
    <s v="05/12/2025"/>
    <x v="9"/>
    <s v="04:16 am"/>
    <n v="4"/>
    <x v="23"/>
  </r>
  <r>
    <s v="#1842342"/>
    <s v="Island Village Incident Report"/>
    <s v="05/12/2025 02:50pm"/>
    <s v="Mark Raymond Alejandro"/>
    <s v="Island Village"/>
    <m/>
    <m/>
    <x v="13"/>
    <m/>
    <m/>
    <m/>
    <n v="32.711179999999999"/>
    <n v="-117.1533"/>
    <s v="05/12/2025"/>
    <x v="9"/>
    <s v="02:50 pm"/>
    <n v="14"/>
    <x v="3"/>
  </r>
  <r>
    <s v="#1843296"/>
    <s v="Island Village Incident Report"/>
    <s v="05/13/2025 01:00am"/>
    <s v="Kevin Mark Faler"/>
    <s v="Island Village"/>
    <s v="C_Onsite Guard"/>
    <m/>
    <x v="20"/>
    <m/>
    <m/>
    <m/>
    <n v="32.711179999999999"/>
    <n v="-117.1533"/>
    <s v="05/13/2025"/>
    <x v="9"/>
    <s v="01:00 am"/>
    <n v="1"/>
    <x v="0"/>
  </r>
  <r>
    <s v="#1843954"/>
    <s v="Island Village Incident Report"/>
    <s v="05/13/2025 07:49am"/>
    <s v="Hector Alan Ramirez Hernandez"/>
    <s v="Island Village"/>
    <s v="C_Onsite Guard"/>
    <m/>
    <x v="8"/>
    <m/>
    <m/>
    <m/>
    <n v="32.711179999999999"/>
    <n v="-117.1533"/>
    <s v="05/13/2025"/>
    <x v="9"/>
    <s v="07:49 am"/>
    <n v="7"/>
    <x v="18"/>
  </r>
  <r>
    <s v="#1843969"/>
    <s v="Island Village Incident Report"/>
    <s v="05/13/2025 08:48am"/>
    <s v="Hector Alan Ramirez Hernandez"/>
    <s v="Island Village"/>
    <s v="C_Onsite Guard"/>
    <m/>
    <x v="13"/>
    <m/>
    <m/>
    <m/>
    <n v="32.711179999999999"/>
    <n v="-117.1533"/>
    <s v="05/13/2025"/>
    <x v="9"/>
    <s v="08:48 am"/>
    <n v="8"/>
    <x v="13"/>
  </r>
  <r>
    <s v="#1844167"/>
    <s v="Island Village Incident Report"/>
    <s v="05/13/2025 03:26pm"/>
    <s v="Jose Villasenor"/>
    <s v="Island Village"/>
    <s v="C_Onsite Guard"/>
    <m/>
    <x v="5"/>
    <m/>
    <m/>
    <m/>
    <n v="32.711179999999999"/>
    <n v="-117.1533"/>
    <s v="05/13/2025"/>
    <x v="9"/>
    <s v="03:26 pm"/>
    <n v="15"/>
    <x v="1"/>
  </r>
  <r>
    <s v="#1844599"/>
    <s v="IV Maintenance/Laundry Report"/>
    <s v="05/13/2025 10:16pm"/>
    <s v="Christian Corning"/>
    <s v="Island Village"/>
    <s v="C_Onsite Guard"/>
    <m/>
    <x v="32"/>
    <m/>
    <m/>
    <m/>
    <n v="32.711179999999999"/>
    <n v="-117.1533"/>
    <s v="05/13/2025"/>
    <x v="9"/>
    <s v="10:16 pm"/>
    <n v="22"/>
    <x v="21"/>
  </r>
  <r>
    <s v="#1844944"/>
    <s v="Maintenance Report"/>
    <s v="05/14/2025 12:12am"/>
    <s v="Christian Corning"/>
    <s v="Island Village"/>
    <s v="C_Onsite Guard"/>
    <m/>
    <x v="32"/>
    <m/>
    <m/>
    <m/>
    <n v="32.711179999999999"/>
    <n v="-117.1533"/>
    <s v="05/14/2025"/>
    <x v="9"/>
    <s v="12:12 am"/>
    <n v="0"/>
    <x v="7"/>
  </r>
  <r>
    <s v="#1845340"/>
    <s v="Island Village Incident Report"/>
    <s v="05/14/2025 03:03am"/>
    <s v="Kevin Mark Faler"/>
    <s v="Island Village"/>
    <s v="C_Onsite Guard"/>
    <m/>
    <x v="8"/>
    <m/>
    <m/>
    <m/>
    <n v="32.711179999999999"/>
    <n v="-117.1533"/>
    <s v="05/14/2025"/>
    <x v="9"/>
    <s v="03:03 am"/>
    <n v="3"/>
    <x v="10"/>
  </r>
  <r>
    <s v="#1845547"/>
    <s v="Island Village Incident Report"/>
    <s v="05/14/2025 05:22am"/>
    <s v="Kevin Mark Faler"/>
    <s v="Island Village"/>
    <s v="C_Onsite Guard"/>
    <m/>
    <x v="5"/>
    <m/>
    <m/>
    <m/>
    <n v="32.711179999999999"/>
    <n v="-117.1533"/>
    <s v="05/14/2025"/>
    <x v="9"/>
    <s v="05:22 am"/>
    <n v="5"/>
    <x v="20"/>
  </r>
  <r>
    <s v="#1845714"/>
    <s v="Island Village Incident Report"/>
    <s v="05/14/2025 10:54am"/>
    <s v="Mahdy Ahmad Morris"/>
    <s v="Island Village"/>
    <s v="C_Onsite Guard"/>
    <m/>
    <x v="13"/>
    <m/>
    <m/>
    <m/>
    <n v="32.711179999999999"/>
    <n v="-117.1533"/>
    <s v="05/14/2025"/>
    <x v="9"/>
    <s v="10:54 am"/>
    <n v="10"/>
    <x v="17"/>
  </r>
  <r>
    <s v="#1845780"/>
    <s v="Island Village Incident Report"/>
    <s v="05/14/2025 01:22pm"/>
    <s v="Mahdy Ahmad Morris"/>
    <s v="Island Village"/>
    <s v="C_Onsite Guard"/>
    <m/>
    <x v="13"/>
    <m/>
    <m/>
    <m/>
    <n v="32.711179999999999"/>
    <n v="-117.1533"/>
    <s v="05/14/2025"/>
    <x v="9"/>
    <s v="01:22 pm"/>
    <n v="13"/>
    <x v="12"/>
  </r>
  <r>
    <s v="#1845805"/>
    <s v="Island Village Incident Report"/>
    <s v="05/14/2025 02:37pm"/>
    <s v="Delaney Gonzalez"/>
    <s v="Island Village"/>
    <s v="C_Onsite Guard"/>
    <m/>
    <x v="5"/>
    <m/>
    <m/>
    <m/>
    <n v="32.711179999999999"/>
    <n v="-117.1533"/>
    <s v="05/14/2025"/>
    <x v="9"/>
    <s v="02:37 pm"/>
    <n v="14"/>
    <x v="3"/>
  </r>
  <r>
    <s v="#1845957"/>
    <s v="Incident Report"/>
    <s v="05/14/2025 07:08pm"/>
    <s v="Ryan Traver"/>
    <s v="Island Village"/>
    <s v="C_Onsite Guard"/>
    <m/>
    <x v="14"/>
    <m/>
    <m/>
    <m/>
    <n v="32.711179999999999"/>
    <n v="-117.1533"/>
    <s v="05/14/2025"/>
    <x v="9"/>
    <s v="07:08 pm"/>
    <n v="19"/>
    <x v="6"/>
  </r>
  <r>
    <s v="#1845972"/>
    <s v="Incident Report"/>
    <s v="05/14/2025 07:30pm"/>
    <s v="Ryan Traver"/>
    <s v="Island Village"/>
    <s v="C_Onsite Guard"/>
    <m/>
    <x v="8"/>
    <m/>
    <m/>
    <m/>
    <n v="32.711179999999999"/>
    <n v="-117.1533"/>
    <s v="05/14/2025"/>
    <x v="9"/>
    <s v="07:30 pm"/>
    <n v="19"/>
    <x v="6"/>
  </r>
  <r>
    <s v="#1846472"/>
    <s v="Island Village Incident Report"/>
    <s v="05/14/2025 11:50pm"/>
    <s v="Kevin Mark Faler"/>
    <s v="Island Village"/>
    <s v="C_Onsite Guard"/>
    <m/>
    <x v="5"/>
    <m/>
    <m/>
    <m/>
    <n v="32.711179999999999"/>
    <n v="-117.1533"/>
    <s v="05/14/2025"/>
    <x v="9"/>
    <s v="11:50 pm"/>
    <n v="23"/>
    <x v="4"/>
  </r>
  <r>
    <s v="#1846540"/>
    <s v="Maintenance Report"/>
    <s v="05/15/2025 12:20am"/>
    <s v="Kevin Mark Faler"/>
    <s v="Island Village"/>
    <s v="C_Onsite Guard"/>
    <m/>
    <x v="32"/>
    <m/>
    <m/>
    <m/>
    <n v="32.711179999999999"/>
    <n v="-117.1533"/>
    <s v="05/15/2025"/>
    <x v="9"/>
    <s v="12:20 am"/>
    <n v="0"/>
    <x v="7"/>
  </r>
  <r>
    <s v="#1847235"/>
    <s v="Maintenance Report"/>
    <s v="05/15/2025 06:44am"/>
    <s v="Anthony Noble Williams"/>
    <s v="Island Village"/>
    <s v="C_Onsite Guard"/>
    <m/>
    <x v="32"/>
    <m/>
    <m/>
    <m/>
    <n v="32.711179999999999"/>
    <n v="-117.1533"/>
    <s v="05/15/2025"/>
    <x v="9"/>
    <s v="06:44 am"/>
    <n v="6"/>
    <x v="5"/>
  </r>
  <r>
    <s v="#1847846"/>
    <s v="IV Maintenance/Laundry Report"/>
    <s v="05/15/2025 10:18pm"/>
    <s v="Ryan Traver"/>
    <s v="Island Village"/>
    <s v="C_Onsite Guard"/>
    <m/>
    <x v="32"/>
    <m/>
    <m/>
    <m/>
    <n v="32.711179999999999"/>
    <n v="-117.1533"/>
    <s v="05/15/2025"/>
    <x v="9"/>
    <s v="10:18 pm"/>
    <n v="22"/>
    <x v="21"/>
  </r>
  <r>
    <s v="#1847885"/>
    <s v="IV Maintenance/Laundry Report"/>
    <s v="05/15/2025 10:31pm"/>
    <s v="Ryan Traver"/>
    <s v="Island Village"/>
    <s v="C_Onsite Guard"/>
    <m/>
    <x v="32"/>
    <m/>
    <m/>
    <m/>
    <n v="32.711179999999999"/>
    <n v="-117.1533"/>
    <s v="05/15/2025"/>
    <x v="9"/>
    <s v="10:31 pm"/>
    <n v="22"/>
    <x v="21"/>
  </r>
  <r>
    <s v="#1847895"/>
    <s v="IV Maintenance/Laundry Report"/>
    <s v="05/15/2025 10:33pm"/>
    <s v="Ryan Traver"/>
    <s v="Island Village"/>
    <s v="C_Onsite Guard"/>
    <m/>
    <x v="32"/>
    <m/>
    <m/>
    <m/>
    <n v="32.711179999999999"/>
    <n v="-117.1533"/>
    <s v="05/15/2025"/>
    <x v="9"/>
    <s v="10:33 pm"/>
    <n v="22"/>
    <x v="21"/>
  </r>
  <r>
    <s v="#1847901"/>
    <s v="IV Maintenance/Laundry Report"/>
    <s v="05/15/2025 10:36pm"/>
    <s v="Ryan Traver"/>
    <s v="Island Village"/>
    <s v="C_Onsite Guard"/>
    <m/>
    <x v="32"/>
    <m/>
    <m/>
    <m/>
    <n v="32.711179999999999"/>
    <n v="-117.1533"/>
    <s v="05/15/2025"/>
    <x v="9"/>
    <s v="10:36 pm"/>
    <n v="22"/>
    <x v="21"/>
  </r>
  <r>
    <s v="#1848261"/>
    <s v="Island Village Incident Report"/>
    <s v="05/16/2025 12:43am"/>
    <s v="Christian Corning"/>
    <s v="Island Village"/>
    <s v="C_Onsite Guard"/>
    <m/>
    <x v="2"/>
    <m/>
    <m/>
    <m/>
    <n v="32.711179999999999"/>
    <n v="-117.1533"/>
    <s v="05/16/2025"/>
    <x v="9"/>
    <s v="12:43 am"/>
    <n v="0"/>
    <x v="7"/>
  </r>
  <r>
    <s v="#1848796"/>
    <s v="Island Village Incident Report"/>
    <s v="05/16/2025 05:32am"/>
    <s v="Marianne Francisco"/>
    <s v="Island Village"/>
    <m/>
    <m/>
    <x v="8"/>
    <m/>
    <m/>
    <m/>
    <n v="32.711179999999999"/>
    <n v="-117.1533"/>
    <s v="05/16/2025"/>
    <x v="9"/>
    <s v="05:32 am"/>
    <n v="5"/>
    <x v="20"/>
  </r>
  <r>
    <s v="#1848919"/>
    <s v="Island Village Incident Report"/>
    <s v="05/16/2025 10:17am"/>
    <s v="Anthony Jackson"/>
    <s v="Island Village"/>
    <s v="C_Onsite Guard"/>
    <m/>
    <x v="13"/>
    <m/>
    <m/>
    <m/>
    <n v="32.711179999999999"/>
    <n v="-117.1533"/>
    <s v="05/16/2025"/>
    <x v="9"/>
    <s v="10:17 am"/>
    <n v="10"/>
    <x v="17"/>
  </r>
  <r>
    <s v="#1849479"/>
    <s v="Maintenance Report"/>
    <s v="05/16/2025 09:40pm"/>
    <s v="Chyna Canady"/>
    <s v="Island Village"/>
    <s v="C_Onsite Guard"/>
    <m/>
    <x v="32"/>
    <m/>
    <m/>
    <m/>
    <n v="32.711179999999999"/>
    <n v="-117.1533"/>
    <s v="05/16/2025"/>
    <x v="9"/>
    <s v="09:40 pm"/>
    <n v="21"/>
    <x v="14"/>
  </r>
  <r>
    <s v="#1849503"/>
    <s v="Island Village Incident Report"/>
    <s v="05/16/2025 09:53pm"/>
    <s v="Hector Alan Ramirez Hernandez"/>
    <s v="Island Village"/>
    <s v="C_Onsite Guard"/>
    <m/>
    <x v="8"/>
    <m/>
    <m/>
    <m/>
    <n v="32.711179999999999"/>
    <n v="-117.1533"/>
    <s v="05/16/2025"/>
    <x v="9"/>
    <s v="09:53 pm"/>
    <n v="21"/>
    <x v="14"/>
  </r>
  <r>
    <s v="#1849826"/>
    <s v="Maintenance Report"/>
    <s v="05/16/2025 11:37pm"/>
    <s v="Chyna Canady"/>
    <s v="Island Village"/>
    <s v="C_Onsite Guard"/>
    <m/>
    <x v="32"/>
    <m/>
    <m/>
    <m/>
    <n v="32.711179999999999"/>
    <n v="-117.1533"/>
    <s v="05/16/2025"/>
    <x v="9"/>
    <s v="11:37 pm"/>
    <n v="23"/>
    <x v="4"/>
  </r>
  <r>
    <s v="#1850098"/>
    <s v="Maintenance Report"/>
    <s v="05/17/2025 01:14am"/>
    <s v="Chyna Canady"/>
    <s v="Island Village"/>
    <s v="C_Onsite Guard"/>
    <m/>
    <x v="32"/>
    <m/>
    <m/>
    <m/>
    <n v="32.711179999999999"/>
    <n v="-117.1533"/>
    <s v="05/17/2025"/>
    <x v="9"/>
    <s v="01:14 am"/>
    <n v="1"/>
    <x v="0"/>
  </r>
  <r>
    <s v="#1850182"/>
    <s v="Island Village Incident Report"/>
    <s v="05/17/2025 02:00am"/>
    <s v="Sebastien Gael Mejia"/>
    <s v="Island Village"/>
    <s v="C_Onsite Guard"/>
    <m/>
    <x v="8"/>
    <m/>
    <m/>
    <m/>
    <n v="32.711179999999999"/>
    <n v="-117.1533"/>
    <s v="05/17/2025"/>
    <x v="9"/>
    <s v="02:00 am"/>
    <n v="2"/>
    <x v="16"/>
  </r>
  <r>
    <s v="#1851021"/>
    <s v="Island Village Incident Report"/>
    <s v="05/17/2025 04:05pm"/>
    <s v="Anthony Jackson"/>
    <s v="Island Village"/>
    <s v="C_Onsite Guard"/>
    <m/>
    <x v="13"/>
    <m/>
    <m/>
    <m/>
    <n v="32.711179999999999"/>
    <n v="-117.1533"/>
    <s v="05/17/2025"/>
    <x v="9"/>
    <s v="04:05 pm"/>
    <n v="16"/>
    <x v="22"/>
  </r>
  <r>
    <s v="#1851576"/>
    <s v="Maintenance Report"/>
    <s v="05/17/2025 11:01pm"/>
    <s v="Sebastien Gael Mejia"/>
    <s v="Island Village"/>
    <s v="C_Onsite Guard"/>
    <m/>
    <x v="32"/>
    <m/>
    <m/>
    <m/>
    <n v="32.711179999999999"/>
    <n v="-117.1533"/>
    <s v="05/17/2025"/>
    <x v="9"/>
    <s v="11:01 pm"/>
    <n v="23"/>
    <x v="4"/>
  </r>
  <r>
    <s v="#1852026"/>
    <s v="Island Village Incident Report"/>
    <s v="05/18/2025 01:56am"/>
    <s v="Sebastien Gael Mejia"/>
    <s v="Island Village"/>
    <s v="C_Onsite Guard"/>
    <m/>
    <x v="8"/>
    <m/>
    <m/>
    <m/>
    <n v="32.711179999999999"/>
    <n v="-117.1533"/>
    <s v="05/18/2025"/>
    <x v="9"/>
    <s v="01:56 am"/>
    <n v="1"/>
    <x v="0"/>
  </r>
  <r>
    <s v="#1852619"/>
    <s v="Island Village Incident Report"/>
    <s v="05/18/2025 10:30am"/>
    <s v="Anthony Jackson"/>
    <s v="Island Village"/>
    <s v="C_Onsite Guard"/>
    <m/>
    <x v="18"/>
    <m/>
    <m/>
    <m/>
    <n v="32.711179999999999"/>
    <n v="-117.1533"/>
    <s v="05/18/2025"/>
    <x v="9"/>
    <s v="10:30 am"/>
    <n v="10"/>
    <x v="17"/>
  </r>
  <r>
    <s v="#1852645"/>
    <s v="Maintenance Report"/>
    <s v="05/18/2025 11:38am"/>
    <s v="Anthony Jackson"/>
    <s v="Island Village"/>
    <s v="C_Onsite Guard"/>
    <m/>
    <x v="32"/>
    <m/>
    <m/>
    <m/>
    <n v="32.711179999999999"/>
    <n v="-117.1533"/>
    <s v="05/18/2025"/>
    <x v="9"/>
    <s v="11:38 am"/>
    <n v="11"/>
    <x v="15"/>
  </r>
  <r>
    <s v="#1852855"/>
    <s v="Maintenance Report"/>
    <s v="05/18/2025 03:56pm"/>
    <s v="Shawn Lathan"/>
    <s v="Island Village"/>
    <s v="C_Onsite Guard"/>
    <m/>
    <x v="32"/>
    <m/>
    <m/>
    <m/>
    <n v="32.711179999999999"/>
    <n v="-117.1533"/>
    <s v="05/18/2025"/>
    <x v="9"/>
    <s v="03:56 pm"/>
    <n v="15"/>
    <x v="1"/>
  </r>
  <r>
    <s v="#1852865"/>
    <s v="Island Village Incident Report"/>
    <s v="05/18/2025 04:13pm"/>
    <s v="Shawn Lathan"/>
    <s v="Island Village"/>
    <s v="C_Onsite Guard"/>
    <m/>
    <x v="7"/>
    <m/>
    <m/>
    <m/>
    <n v="32.711179999999999"/>
    <n v="-117.1533"/>
    <s v="05/18/2025"/>
    <x v="9"/>
    <s v="04:13 pm"/>
    <n v="16"/>
    <x v="22"/>
  </r>
  <r>
    <s v="#1854236"/>
    <s v="Incident Report"/>
    <s v="05/19/2025 06:13am"/>
    <s v="Anthony Noble Williams"/>
    <s v="Island Village"/>
    <s v="C_Onsite Guard"/>
    <m/>
    <x v="7"/>
    <m/>
    <m/>
    <m/>
    <n v="32.711179999999999"/>
    <n v="-117.1533"/>
    <s v="05/19/2025"/>
    <x v="9"/>
    <s v="06:13 am"/>
    <n v="6"/>
    <x v="5"/>
  </r>
  <r>
    <s v="#1854253"/>
    <s v="Incident Report"/>
    <s v="05/19/2025 06:57am"/>
    <s v="Anthony Noble Williams"/>
    <s v="Island Village"/>
    <s v="C_Onsite Guard"/>
    <m/>
    <x v="4"/>
    <m/>
    <m/>
    <m/>
    <n v="32.711179999999999"/>
    <n v="-117.1533"/>
    <s v="05/19/2025"/>
    <x v="9"/>
    <s v="06:57 am"/>
    <n v="6"/>
    <x v="5"/>
  </r>
  <r>
    <s v="#1854269"/>
    <s v="Maintenance Report"/>
    <s v="05/19/2025 07:18am"/>
    <s v="Anthony Noble Williams"/>
    <s v="Island Village"/>
    <s v="C_Onsite Guard"/>
    <m/>
    <x v="32"/>
    <m/>
    <m/>
    <m/>
    <n v="32.711179999999999"/>
    <n v="-117.1533"/>
    <s v="05/19/2025"/>
    <x v="9"/>
    <s v="07:18 am"/>
    <n v="7"/>
    <x v="18"/>
  </r>
  <r>
    <s v="#1854410"/>
    <s v="Maintenance Report"/>
    <s v="05/19/2025 01:32pm"/>
    <s v="Anthony Noble Williams"/>
    <s v="Island Village"/>
    <s v="C_Onsite Guard"/>
    <m/>
    <x v="32"/>
    <m/>
    <m/>
    <m/>
    <n v="32.711179999999999"/>
    <n v="-117.1533"/>
    <s v="05/19/2025"/>
    <x v="9"/>
    <s v="01:32 pm"/>
    <n v="13"/>
    <x v="12"/>
  </r>
  <r>
    <s v="#1854448"/>
    <s v="Island Village Incident Report"/>
    <s v="05/19/2025 02:46pm"/>
    <s v="Mark Raymond Alejandro"/>
    <s v="Island Village"/>
    <m/>
    <m/>
    <x v="13"/>
    <m/>
    <m/>
    <m/>
    <n v="32.711179999999999"/>
    <n v="-117.1533"/>
    <s v="05/19/2025"/>
    <x v="9"/>
    <s v="02:46 pm"/>
    <n v="14"/>
    <x v="3"/>
  </r>
  <r>
    <s v="#1854580"/>
    <s v="Island Village Incident Report"/>
    <s v="05/19/2025 05:13pm"/>
    <s v="Hector Alan Ramirez Hernandez"/>
    <s v="Island Village"/>
    <s v="C_Onsite Guard"/>
    <m/>
    <x v="13"/>
    <m/>
    <m/>
    <m/>
    <n v="32.711179999999999"/>
    <n v="-117.1533"/>
    <s v="05/19/2025"/>
    <x v="9"/>
    <s v="05:13 pm"/>
    <n v="17"/>
    <x v="2"/>
  </r>
  <r>
    <s v="#1856008"/>
    <s v="Maintenance Report"/>
    <s v="05/20/2025 06:29am"/>
    <s v="Sadaq Hashi"/>
    <s v="Island Village"/>
    <s v="C_Onsite Guard"/>
    <m/>
    <x v="32"/>
    <m/>
    <m/>
    <m/>
    <n v="32.711179999999999"/>
    <n v="-117.1533"/>
    <s v="05/20/2025"/>
    <x v="9"/>
    <s v="06:29 am"/>
    <n v="6"/>
    <x v="5"/>
  </r>
  <r>
    <s v="#1856732"/>
    <s v="IV Maintenance/Laundry Report"/>
    <s v="05/20/2025 10:20pm"/>
    <s v="Christian Corning"/>
    <s v="Island Village"/>
    <s v="C_Onsite Guard"/>
    <m/>
    <x v="32"/>
    <m/>
    <m/>
    <m/>
    <n v="32.711179999999999"/>
    <n v="-117.1533"/>
    <s v="05/20/2025"/>
    <x v="9"/>
    <s v="10:20 pm"/>
    <n v="22"/>
    <x v="21"/>
  </r>
  <r>
    <s v="#1857142"/>
    <s v="Maintenance Report"/>
    <s v="05/21/2025 12:18am"/>
    <s v="Christian Corning"/>
    <s v="Island Village"/>
    <s v="C_Onsite Guard"/>
    <m/>
    <x v="32"/>
    <m/>
    <m/>
    <m/>
    <n v="32.711179999999999"/>
    <n v="-117.1533"/>
    <s v="05/21/2025"/>
    <x v="9"/>
    <s v="12:18 am"/>
    <n v="0"/>
    <x v="7"/>
  </r>
  <r>
    <s v="#1858091"/>
    <s v="Island Village Incident Report"/>
    <s v="05/21/2025 03:50pm"/>
    <s v="Precious Maniago"/>
    <s v="Island Village"/>
    <s v="C_Onsite Guard"/>
    <m/>
    <x v="13"/>
    <m/>
    <m/>
    <m/>
    <n v="32.711179999999999"/>
    <n v="-117.1533"/>
    <s v="05/21/2025"/>
    <x v="9"/>
    <s v="03:50 pm"/>
    <n v="15"/>
    <x v="1"/>
  </r>
  <r>
    <s v="#1858290"/>
    <s v="Island Village Incident Report"/>
    <s v="05/21/2025 07:46pm"/>
    <s v="Precious Maniago"/>
    <s v="Island Village"/>
    <s v="C_Onsite Guard"/>
    <m/>
    <x v="33"/>
    <m/>
    <m/>
    <m/>
    <n v="32.711179999999999"/>
    <n v="-117.1533"/>
    <s v="05/21/2025"/>
    <x v="9"/>
    <s v="07:46 pm"/>
    <n v="19"/>
    <x v="6"/>
  </r>
  <r>
    <s v="#1858354"/>
    <s v="Island Village Incident Report"/>
    <s v="05/21/2025 09:02pm"/>
    <s v="Precious Maniago"/>
    <s v="Island Village"/>
    <s v="C_Onsite Guard"/>
    <m/>
    <x v="33"/>
    <m/>
    <m/>
    <m/>
    <n v="32.711179999999999"/>
    <n v="-117.1533"/>
    <s v="05/21/2025"/>
    <x v="9"/>
    <s v="09:02 pm"/>
    <n v="21"/>
    <x v="14"/>
  </r>
  <r>
    <s v="#1859185"/>
    <s v="Maintenance Report"/>
    <s v="05/22/2025 02:37am"/>
    <s v="Precious Maniago"/>
    <s v="Island Village"/>
    <s v="C_Onsite Guard"/>
    <m/>
    <x v="32"/>
    <m/>
    <m/>
    <m/>
    <n v="32.711179999999999"/>
    <n v="-117.1533"/>
    <s v="05/22/2025"/>
    <x v="9"/>
    <s v="02:37 am"/>
    <n v="2"/>
    <x v="16"/>
  </r>
  <r>
    <s v="#1860956"/>
    <s v="Island Village Incident Report"/>
    <s v="05/23/2025 09:50am"/>
    <s v="Anthony Jackson"/>
    <s v="Island Village"/>
    <s v="C_Onsite Guard"/>
    <m/>
    <x v="13"/>
    <m/>
    <m/>
    <m/>
    <n v="32.711179999999999"/>
    <n v="-117.1533"/>
    <s v="05/23/2025"/>
    <x v="9"/>
    <s v="09:50 am"/>
    <n v="9"/>
    <x v="8"/>
  </r>
  <r>
    <s v="#1861681"/>
    <s v="Island Village Incident Report"/>
    <s v="05/23/2025 11:37pm"/>
    <s v="Carlos Blas Jr Lopez"/>
    <s v="Island Village"/>
    <s v="C_Onsite Guard"/>
    <m/>
    <x v="15"/>
    <m/>
    <m/>
    <m/>
    <n v="32.711179999999999"/>
    <n v="-117.1533"/>
    <s v="05/23/2025"/>
    <x v="9"/>
    <s v="11:37 pm"/>
    <n v="23"/>
    <x v="4"/>
  </r>
  <r>
    <s v="#1862225"/>
    <s v="Incident Report"/>
    <s v="05/24/2025 03:15am"/>
    <s v="Valentino Nazarino"/>
    <s v="Island Village"/>
    <s v="C_Onsite Guard"/>
    <m/>
    <x v="8"/>
    <m/>
    <m/>
    <m/>
    <n v="32.711179999999999"/>
    <n v="-117.1533"/>
    <s v="05/24/2025"/>
    <x v="9"/>
    <s v="03:15 am"/>
    <n v="3"/>
    <x v="10"/>
  </r>
  <r>
    <s v="#1862293"/>
    <s v="Island Village Incident Report"/>
    <s v="05/24/2025 03:54am"/>
    <s v="Carlos Blas Jr Lopez"/>
    <s v="Island Village"/>
    <s v="C_Onsite Guard"/>
    <m/>
    <x v="15"/>
    <m/>
    <m/>
    <m/>
    <n v="32.711179999999999"/>
    <n v="-117.1533"/>
    <s v="05/24/2025"/>
    <x v="9"/>
    <s v="03:54 am"/>
    <n v="3"/>
    <x v="10"/>
  </r>
  <r>
    <s v="#1862833"/>
    <s v="Maintenance Report"/>
    <s v="05/24/2025 02:10pm"/>
    <s v="Sadaq Hashi"/>
    <s v="Island Village"/>
    <s v="C_Onsite Guard"/>
    <m/>
    <x v="32"/>
    <m/>
    <m/>
    <m/>
    <n v="32.711179999999999"/>
    <n v="-117.1533"/>
    <s v="05/24/2025"/>
    <x v="9"/>
    <s v="02:10 pm"/>
    <n v="14"/>
    <x v="3"/>
  </r>
  <r>
    <s v="#1863024"/>
    <s v="Maintenance Report"/>
    <s v="05/24/2025 05:24pm"/>
    <s v="Sadaq Hashi"/>
    <s v="Island Village"/>
    <s v="C_Onsite Guard"/>
    <m/>
    <x v="32"/>
    <m/>
    <m/>
    <m/>
    <n v="32.711179999999999"/>
    <n v="-117.1533"/>
    <s v="05/24/2025"/>
    <x v="9"/>
    <s v="05:24 pm"/>
    <n v="17"/>
    <x v="2"/>
  </r>
  <r>
    <s v="#1864044"/>
    <s v="Island Village Incident Report"/>
    <s v="05/25/2025 03:25am"/>
    <s v="Carlos Blas Jr Lopez"/>
    <s v="Island Village"/>
    <s v="C_Onsite Guard"/>
    <m/>
    <x v="5"/>
    <m/>
    <m/>
    <m/>
    <n v="32.711179999999999"/>
    <n v="-117.1533"/>
    <s v="05/25/2025"/>
    <x v="9"/>
    <s v="03:25 am"/>
    <n v="3"/>
    <x v="10"/>
  </r>
  <r>
    <s v="#1864722"/>
    <s v="Maintenance Report"/>
    <s v="05/25/2025 03:57pm"/>
    <s v="Anthony Jackson"/>
    <s v="Island Village"/>
    <s v="C_Onsite Guard"/>
    <m/>
    <x v="32"/>
    <m/>
    <m/>
    <m/>
    <n v="32.711179999999999"/>
    <n v="-117.1533"/>
    <s v="05/25/2025"/>
    <x v="9"/>
    <s v="03:57 pm"/>
    <n v="15"/>
    <x v="1"/>
  </r>
  <r>
    <s v="#1864754"/>
    <s v="Island Village Incident Report"/>
    <s v="05/25/2025 04:35pm"/>
    <s v="Anthony Jackson"/>
    <s v="Island Village"/>
    <s v="C_Onsite Guard"/>
    <m/>
    <x v="28"/>
    <m/>
    <m/>
    <m/>
    <n v="32.711179999999999"/>
    <n v="-117.1533"/>
    <s v="05/25/2025"/>
    <x v="9"/>
    <s v="04:35 pm"/>
    <n v="16"/>
    <x v="22"/>
  </r>
  <r>
    <s v="#1864826"/>
    <s v="Island Village Incident Report"/>
    <s v="05/25/2025 05:56pm"/>
    <s v="Anthony Jackson"/>
    <s v="Island Village"/>
    <s v="C_Onsite Guard"/>
    <m/>
    <x v="26"/>
    <m/>
    <m/>
    <m/>
    <n v="32.711179999999999"/>
    <n v="-117.1533"/>
    <s v="05/25/2025"/>
    <x v="9"/>
    <s v="05:56 pm"/>
    <n v="17"/>
    <x v="2"/>
  </r>
  <r>
    <s v="#1864831"/>
    <s v="Island Village Incident Report"/>
    <s v="05/25/2025 06:07pm"/>
    <s v="Anthony Jackson"/>
    <s v="Island Village"/>
    <s v="C_Onsite Guard"/>
    <m/>
    <x v="2"/>
    <m/>
    <m/>
    <m/>
    <n v="32.711179999999999"/>
    <n v="-117.1533"/>
    <s v="05/25/2025"/>
    <x v="9"/>
    <s v="06:07 pm"/>
    <n v="18"/>
    <x v="11"/>
  </r>
  <r>
    <s v="#1866008"/>
    <s v="Maintenance Report"/>
    <s v="05/26/2025 04:43am"/>
    <s v="Mcneal Romari"/>
    <s v="Island Village"/>
    <s v="C_Onsite Guard"/>
    <m/>
    <x v="32"/>
    <m/>
    <m/>
    <m/>
    <n v="32.711179999999999"/>
    <n v="-117.1533"/>
    <s v="05/26/2025"/>
    <x v="9"/>
    <s v="04:43 am"/>
    <n v="4"/>
    <x v="23"/>
  </r>
  <r>
    <s v="#1866126"/>
    <s v="Maintenance Report"/>
    <s v="05/26/2025 06:24am"/>
    <s v="Anthony Noble Williams"/>
    <s v="Island Village"/>
    <s v="C_Onsite Guard"/>
    <m/>
    <x v="32"/>
    <m/>
    <m/>
    <m/>
    <n v="32.711179999999999"/>
    <n v="-117.1533"/>
    <s v="05/26/2025"/>
    <x v="9"/>
    <s v="06:24 am"/>
    <n v="6"/>
    <x v="5"/>
  </r>
  <r>
    <s v="#1866127"/>
    <s v="Maintenance Report"/>
    <s v="05/26/2025 06:27am"/>
    <s v="Anthony Noble Williams"/>
    <s v="Island Village"/>
    <s v="C_Onsite Guard"/>
    <m/>
    <x v="32"/>
    <m/>
    <m/>
    <m/>
    <n v="32.711179999999999"/>
    <n v="-117.1533"/>
    <s v="05/26/2025"/>
    <x v="9"/>
    <s v="06:27 am"/>
    <n v="6"/>
    <x v="5"/>
  </r>
  <r>
    <s v="#1866342"/>
    <s v="Maintenance Report"/>
    <s v="05/26/2025 11:33am"/>
    <s v="Anthony Noble Williams"/>
    <s v="Island Village"/>
    <s v="C_Onsite Guard"/>
    <m/>
    <x v="32"/>
    <m/>
    <m/>
    <m/>
    <n v="32.711179999999999"/>
    <n v="-117.1533"/>
    <s v="05/26/2025"/>
    <x v="9"/>
    <s v="11:33 am"/>
    <n v="11"/>
    <x v="15"/>
  </r>
  <r>
    <s v="#1866344"/>
    <s v="Maintenance Report"/>
    <s v="05/26/2025 11:37am"/>
    <s v="Anthony Noble Williams"/>
    <s v="Island Village"/>
    <s v="C_Onsite Guard"/>
    <m/>
    <x v="32"/>
    <m/>
    <m/>
    <m/>
    <n v="32.711179999999999"/>
    <n v="-117.1533"/>
    <s v="05/26/2025"/>
    <x v="9"/>
    <s v="11:37 am"/>
    <n v="11"/>
    <x v="15"/>
  </r>
  <r>
    <s v="#1866669"/>
    <s v="Maintenance Report"/>
    <s v="05/26/2025 07:22pm"/>
    <s v="Hector Alan Ramirez Hernandez"/>
    <s v="Island Village"/>
    <s v="C_Onsite Guard"/>
    <m/>
    <x v="32"/>
    <m/>
    <m/>
    <m/>
    <n v="32.711179999999999"/>
    <n v="-117.1533"/>
    <s v="05/26/2025"/>
    <x v="9"/>
    <s v="07:22 pm"/>
    <n v="19"/>
    <x v="6"/>
  </r>
  <r>
    <s v="#1866688"/>
    <s v="Maintenance Report"/>
    <s v="05/26/2025 07:38pm"/>
    <s v="Hector Alan Ramirez Hernandez"/>
    <s v="Island Village"/>
    <s v="C_Onsite Guard"/>
    <m/>
    <x v="32"/>
    <m/>
    <m/>
    <m/>
    <n v="32.711179999999999"/>
    <n v="-117.1533"/>
    <s v="05/26/2025"/>
    <x v="9"/>
    <s v="07:38 pm"/>
    <n v="19"/>
    <x v="6"/>
  </r>
  <r>
    <s v="#1866847"/>
    <s v="Island Village Incident Report"/>
    <s v="05/26/2025 09:28pm"/>
    <s v="Hector Alan Ramirez Hernandez"/>
    <s v="Island Village"/>
    <s v="C_Onsite Guard"/>
    <m/>
    <x v="1"/>
    <m/>
    <m/>
    <m/>
    <n v="32.711179999999999"/>
    <n v="-117.1533"/>
    <s v="05/26/2025"/>
    <x v="9"/>
    <s v="09:28 pm"/>
    <n v="21"/>
    <x v="14"/>
  </r>
  <r>
    <s v="#1866876"/>
    <s v="Maintenance Report"/>
    <s v="05/26/2025 09:40pm"/>
    <s v="Hector Alan Ramirez Hernandez"/>
    <s v="Island Village"/>
    <s v="C_Onsite Guard"/>
    <m/>
    <x v="32"/>
    <m/>
    <m/>
    <m/>
    <n v="32.711179999999999"/>
    <n v="-117.1533"/>
    <s v="05/26/2025"/>
    <x v="9"/>
    <s v="09:40 pm"/>
    <n v="21"/>
    <x v="14"/>
  </r>
  <r>
    <s v="#1868671"/>
    <s v="Island Village Incident Report"/>
    <s v="05/27/2025 07:19pm"/>
    <s v="Jose Villasenor"/>
    <s v="Island Village"/>
    <s v="C_Onsite Guard"/>
    <m/>
    <x v="3"/>
    <m/>
    <m/>
    <m/>
    <n v="32.711179999999999"/>
    <n v="-117.1533"/>
    <s v="05/27/2025"/>
    <x v="9"/>
    <s v="07:19 pm"/>
    <n v="19"/>
    <x v="6"/>
  </r>
  <r>
    <s v="#1868876"/>
    <s v="Maintenance Report"/>
    <s v="05/27/2025 09:54pm"/>
    <s v="Christian Corning"/>
    <s v="Island Village"/>
    <s v="C_Onsite Guard"/>
    <m/>
    <x v="32"/>
    <m/>
    <m/>
    <m/>
    <n v="32.711179999999999"/>
    <n v="-117.1533"/>
    <s v="05/27/2025"/>
    <x v="9"/>
    <s v="09:54 pm"/>
    <n v="21"/>
    <x v="14"/>
  </r>
  <r>
    <s v="#1869250"/>
    <s v="Maintenance Report"/>
    <s v="05/27/2025 11:55pm"/>
    <s v="Christian Corning"/>
    <s v="Island Village"/>
    <s v="C_Onsite Guard"/>
    <m/>
    <x v="32"/>
    <m/>
    <m/>
    <m/>
    <n v="32.711179999999999"/>
    <n v="-117.1533"/>
    <s v="05/27/2025"/>
    <x v="9"/>
    <s v="11:55 pm"/>
    <n v="23"/>
    <x v="4"/>
  </r>
  <r>
    <s v="#1869381"/>
    <s v="Island Village Incident Report"/>
    <s v="05/28/2025 12:32am"/>
    <s v="Kevin Mark Faler"/>
    <s v="Island Village"/>
    <s v="C_Onsite Guard"/>
    <m/>
    <x v="14"/>
    <m/>
    <m/>
    <m/>
    <n v="32.711179999999999"/>
    <n v="-117.1533"/>
    <s v="05/28/2025"/>
    <x v="9"/>
    <s v="12:32 am"/>
    <n v="0"/>
    <x v="7"/>
  </r>
  <r>
    <s v="#1869432"/>
    <s v="Island Village Incident Report"/>
    <s v="05/28/2025 12:56am"/>
    <s v="Manulette Bucot"/>
    <s v="Island Village"/>
    <m/>
    <m/>
    <x v="8"/>
    <m/>
    <m/>
    <m/>
    <n v="32.711179999999999"/>
    <n v="-117.1533"/>
    <s v="05/28/2025"/>
    <x v="9"/>
    <s v="12:56 am"/>
    <n v="0"/>
    <x v="7"/>
  </r>
  <r>
    <s v="#1869469"/>
    <s v="Island Village Incident Report"/>
    <s v="05/28/2025 01:21am"/>
    <s v="Kevin Mark Faler"/>
    <s v="Island Village"/>
    <s v="C_Onsite Guard"/>
    <m/>
    <x v="20"/>
    <m/>
    <m/>
    <m/>
    <n v="32.711179999999999"/>
    <n v="-117.1533"/>
    <s v="05/28/2025"/>
    <x v="9"/>
    <s v="01:21 am"/>
    <n v="1"/>
    <x v="0"/>
  </r>
  <r>
    <s v="#1869726"/>
    <s v="Island Village Incident Report"/>
    <s v="05/28/2025 03:11am"/>
    <s v="Kevin Mark Faler"/>
    <s v="Island Village"/>
    <m/>
    <m/>
    <x v="15"/>
    <m/>
    <m/>
    <m/>
    <n v="32.711179999999999"/>
    <n v="-117.1533"/>
    <s v="05/28/2025"/>
    <x v="9"/>
    <s v="03:11 am"/>
    <n v="3"/>
    <x v="10"/>
  </r>
  <r>
    <s v="#1870370"/>
    <s v="Island Village Incident Report"/>
    <s v="05/28/2025 07:14pm"/>
    <s v="Mcneal Romari"/>
    <s v="Island Village"/>
    <s v="C_Onsite Guard"/>
    <m/>
    <x v="4"/>
    <m/>
    <m/>
    <m/>
    <n v="32.711179999999999"/>
    <n v="-117.1533"/>
    <s v="05/28/2025"/>
    <x v="9"/>
    <s v="07:14 pm"/>
    <n v="19"/>
    <x v="6"/>
  </r>
  <r>
    <s v="#1870687"/>
    <s v="IV Maintenance/Laundry Report"/>
    <s v="05/28/2025 10:17pm"/>
    <s v="Precious Maniago"/>
    <s v="Island Village"/>
    <s v="C_Onsite Guard"/>
    <m/>
    <x v="32"/>
    <m/>
    <m/>
    <m/>
    <n v="32.711179999999999"/>
    <n v="-117.1533"/>
    <s v="05/28/2025"/>
    <x v="9"/>
    <s v="10:17 pm"/>
    <n v="22"/>
    <x v="21"/>
  </r>
  <r>
    <s v="#1870745"/>
    <s v="Island Village Incident Report"/>
    <s v="05/28/2025 10:35pm"/>
    <s v="Precious Maniago"/>
    <s v="Island Village"/>
    <s v="C_Onsite Guard"/>
    <m/>
    <x v="19"/>
    <m/>
    <m/>
    <m/>
    <n v="32.711179999999999"/>
    <n v="-117.1533"/>
    <s v="05/28/2025"/>
    <x v="9"/>
    <s v="10:35 pm"/>
    <n v="22"/>
    <x v="21"/>
  </r>
  <r>
    <s v="#1870809"/>
    <s v="Island Village Incident Report"/>
    <s v="05/28/2025 10:48pm"/>
    <s v="Precious Maniago"/>
    <s v="Island Village"/>
    <s v="C_Onsite Guard"/>
    <m/>
    <x v="4"/>
    <m/>
    <m/>
    <m/>
    <n v="32.711179999999999"/>
    <n v="-117.1533"/>
    <s v="05/28/2025"/>
    <x v="9"/>
    <s v="10:48 pm"/>
    <n v="22"/>
    <x v="21"/>
  </r>
  <r>
    <s v="#1871094"/>
    <s v="Island Village Incident Report"/>
    <s v="05/29/2025 12:05am"/>
    <s v="Kevin Mark Faler"/>
    <s v="Island Village"/>
    <s v="C_Onsite Guard"/>
    <m/>
    <x v="5"/>
    <m/>
    <m/>
    <m/>
    <n v="32.711179999999999"/>
    <n v="-117.1533"/>
    <s v="05/29/2025"/>
    <x v="9"/>
    <s v="12:05 am"/>
    <n v="0"/>
    <x v="7"/>
  </r>
  <r>
    <s v="#1871233"/>
    <s v="Island Village Incident Report"/>
    <s v="05/29/2025 12:59am"/>
    <s v="Kevin Mark Faler"/>
    <s v="Island Village"/>
    <s v="C_Onsite Guard"/>
    <m/>
    <x v="14"/>
    <m/>
    <m/>
    <m/>
    <n v="32.711179999999999"/>
    <n v="-117.1533"/>
    <s v="05/29/2025"/>
    <x v="9"/>
    <s v="12:59 am"/>
    <n v="0"/>
    <x v="7"/>
  </r>
  <r>
    <s v="#1871852"/>
    <s v="Island Village Incident Report"/>
    <s v="05/29/2025 11:47am"/>
    <s v="Christian Madrigal"/>
    <s v="Island Village"/>
    <s v="Patrol Supervisor"/>
    <m/>
    <x v="16"/>
    <m/>
    <m/>
    <m/>
    <n v="32.711179999999999"/>
    <n v="-117.1533"/>
    <s v="05/29/2025"/>
    <x v="9"/>
    <s v="11:47 am"/>
    <n v="11"/>
    <x v="15"/>
  </r>
  <r>
    <s v="#1871862"/>
    <s v="Island Village Incident Report"/>
    <s v="05/29/2025 12:29pm"/>
    <s v="Christian Madrigal"/>
    <s v="Island Village"/>
    <s v="Patrol Supervisor"/>
    <m/>
    <x v="8"/>
    <m/>
    <m/>
    <m/>
    <n v="32.711179999999999"/>
    <n v="-117.1533"/>
    <s v="05/29/2025"/>
    <x v="9"/>
    <s v="12:29 pm"/>
    <n v="12"/>
    <x v="9"/>
  </r>
  <r>
    <s v="#1871881"/>
    <s v="Maintenance Report"/>
    <s v="05/29/2025 01:54pm"/>
    <s v="Mario  Quintana"/>
    <s v="Island Village"/>
    <s v="C_Onsite Guard"/>
    <m/>
    <x v="32"/>
    <m/>
    <m/>
    <m/>
    <n v="32.711179999999999"/>
    <n v="-117.1533"/>
    <s v="05/29/2025"/>
    <x v="9"/>
    <s v="01:54 pm"/>
    <n v="13"/>
    <x v="12"/>
  </r>
  <r>
    <s v="#1873259"/>
    <s v="Island Village Incident Report"/>
    <s v="05/30/2025 11:36am"/>
    <s v="Anthony Jackson"/>
    <s v="Island Village"/>
    <s v="C_Onsite Guard"/>
    <m/>
    <x v="6"/>
    <m/>
    <m/>
    <m/>
    <n v="32.711179999999999"/>
    <n v="-117.1533"/>
    <s v="05/30/2025"/>
    <x v="9"/>
    <s v="11:36 am"/>
    <n v="11"/>
    <x v="15"/>
  </r>
  <r>
    <s v="#1873716"/>
    <s v="Maintenance Report"/>
    <s v="05/30/2025 09:14pm"/>
    <s v="Hector Alan Ramirez Hernandez"/>
    <s v="Island Village"/>
    <s v="C_Onsite Guard"/>
    <m/>
    <x v="32"/>
    <m/>
    <m/>
    <m/>
    <n v="32.711179999999999"/>
    <n v="-117.1533"/>
    <s v="05/30/2025"/>
    <x v="9"/>
    <s v="09:14 pm"/>
    <n v="21"/>
    <x v="14"/>
  </r>
  <r>
    <s v="#1875010"/>
    <s v="Maintenance Report"/>
    <s v="05/31/2025 02:29pm"/>
    <s v="Carlos Blas Jr Lopez"/>
    <s v="Island Village"/>
    <s v="C_Onsite Guard"/>
    <m/>
    <x v="32"/>
    <m/>
    <m/>
    <m/>
    <n v="32.711179999999999"/>
    <n v="-117.1533"/>
    <s v="05/31/2025"/>
    <x v="9"/>
    <s v="02:29 pm"/>
    <n v="14"/>
    <x v="3"/>
  </r>
  <r>
    <s v="#1876694"/>
    <s v="Island Village Incident Report"/>
    <s v="06/01/2025 11:38am"/>
    <s v="Anthony Jackson"/>
    <s v="Island Village"/>
    <s v="C_Onsite Guard"/>
    <m/>
    <x v="13"/>
    <m/>
    <m/>
    <m/>
    <n v="32.711179999999999"/>
    <n v="-117.1533"/>
    <s v="06/01/2025"/>
    <x v="10"/>
    <s v="11:38 am"/>
    <n v="11"/>
    <x v="15"/>
  </r>
  <r>
    <s v="#1877238"/>
    <s v="Island Village Incident Report"/>
    <s v="06/01/2025 10:13pm"/>
    <s v="Kevin Mark Faler"/>
    <s v="Island Village"/>
    <s v="C_Onsite Guard"/>
    <m/>
    <x v="13"/>
    <m/>
    <m/>
    <m/>
    <n v="32.711179999999999"/>
    <n v="-117.1533"/>
    <s v="06/01/2025"/>
    <x v="10"/>
    <s v="10:13 pm"/>
    <n v="22"/>
    <x v="21"/>
  </r>
  <r>
    <s v="#1878514"/>
    <s v="Island Village Incident Report"/>
    <s v="06/02/2025 06:21pm"/>
    <s v="Hector Alan Ramirez Hernandez"/>
    <s v="Island Village"/>
    <s v="C_Onsite Guard"/>
    <m/>
    <x v="13"/>
    <m/>
    <m/>
    <m/>
    <n v="32.711179999999999"/>
    <n v="-117.1533"/>
    <s v="06/02/2025"/>
    <x v="10"/>
    <s v="06:21 pm"/>
    <n v="18"/>
    <x v="11"/>
  </r>
  <r>
    <s v="#1879739"/>
    <s v="Emergency Response Incident Form (Island Village)"/>
    <s v="06/03/2025 04:06am"/>
    <s v="Kevin Mark Faler"/>
    <s v="Island Village"/>
    <s v="C_Onsite Guard"/>
    <m/>
    <x v="5"/>
    <m/>
    <m/>
    <m/>
    <n v="32.711179999999999"/>
    <n v="-117.1533"/>
    <s v="06/03/2025"/>
    <x v="10"/>
    <s v="04:06 am"/>
    <n v="4"/>
    <x v="23"/>
  </r>
  <r>
    <s v="#1880130"/>
    <s v="Island Village Incident Report"/>
    <s v="06/03/2025 02:48pm"/>
    <s v="Jose Villasenor"/>
    <s v="Island Village"/>
    <s v="C_Onsite Guard"/>
    <m/>
    <x v="5"/>
    <m/>
    <m/>
    <m/>
    <n v="32.711179999999999"/>
    <n v="-117.1533"/>
    <s v="06/03/2025"/>
    <x v="10"/>
    <s v="02:48 pm"/>
    <n v="14"/>
    <x v="3"/>
  </r>
  <r>
    <s v="#1880291"/>
    <s v="Maintenance Report"/>
    <s v="06/03/2025 06:18pm"/>
    <s v="Jose Villasenor"/>
    <s v="Island Village"/>
    <s v="C_Onsite Guard"/>
    <m/>
    <x v="32"/>
    <m/>
    <m/>
    <m/>
    <n v="32.711179999999999"/>
    <n v="-117.1533"/>
    <s v="06/03/2025"/>
    <x v="10"/>
    <s v="06:18 pm"/>
    <n v="18"/>
    <x v="11"/>
  </r>
  <r>
    <s v="#1880311"/>
    <s v="Island Village Incident Report"/>
    <s v="06/03/2025 06:56pm"/>
    <s v="Jose Villasenor"/>
    <s v="Island Village"/>
    <s v="C_Onsite Guard"/>
    <m/>
    <x v="5"/>
    <m/>
    <m/>
    <m/>
    <n v="32.711179999999999"/>
    <n v="-117.1533"/>
    <s v="06/03/2025"/>
    <x v="10"/>
    <s v="06:56 pm"/>
    <n v="18"/>
    <x v="11"/>
  </r>
  <r>
    <s v="#1880985"/>
    <s v="Maintenance Report"/>
    <s v="06/04/2025 12:15am"/>
    <s v="Christian Corning"/>
    <s v="Island Village"/>
    <s v="C_Onsite Guard"/>
    <m/>
    <x v="32"/>
    <m/>
    <m/>
    <m/>
    <n v="32.711179999999999"/>
    <n v="-117.1533"/>
    <s v="06/04/2025"/>
    <x v="10"/>
    <s v="12:15 am"/>
    <n v="0"/>
    <x v="7"/>
  </r>
  <r>
    <s v="#1881006"/>
    <s v="Island Village Incident Report"/>
    <s v="06/04/2025 12:28am"/>
    <s v="Kevin Mark Faler"/>
    <s v="Island Village"/>
    <s v="C_Onsite Guard"/>
    <m/>
    <x v="8"/>
    <m/>
    <m/>
    <m/>
    <n v="32.711179999999999"/>
    <n v="-117.1533"/>
    <s v="06/04/2025"/>
    <x v="10"/>
    <s v="12:28 am"/>
    <n v="0"/>
    <x v="7"/>
  </r>
  <r>
    <s v="#1881916"/>
    <s v="Island Village Incident Report"/>
    <s v="06/04/2025 09:57am"/>
    <s v="Mahdy Ahmad Morris"/>
    <s v="Island Village"/>
    <s v="C_Onsite Guard"/>
    <m/>
    <x v="8"/>
    <m/>
    <m/>
    <m/>
    <n v="32.711179999999999"/>
    <n v="-117.1533"/>
    <s v="06/04/2025"/>
    <x v="10"/>
    <s v="09:57 am"/>
    <n v="9"/>
    <x v="8"/>
  </r>
  <r>
    <s v="#1882174"/>
    <s v="Island Village Incident Report"/>
    <s v="06/04/2025 04:56pm"/>
    <s v="Delaney Gonzalez"/>
    <s v="Island Village"/>
    <s v="C_Onsite Guard"/>
    <m/>
    <x v="14"/>
    <m/>
    <m/>
    <m/>
    <n v="32.711179999999999"/>
    <n v="-117.1533"/>
    <s v="06/04/2025"/>
    <x v="10"/>
    <s v="04:56 pm"/>
    <n v="16"/>
    <x v="22"/>
  </r>
  <r>
    <s v="#1882713"/>
    <s v="IV Maintenance/Laundry Report"/>
    <s v="06/04/2025 10:37pm"/>
    <s v="Precious Maniago"/>
    <s v="Island Village"/>
    <s v="C_Onsite Guard"/>
    <m/>
    <x v="32"/>
    <m/>
    <m/>
    <m/>
    <n v="32.711179999999999"/>
    <n v="-117.1533"/>
    <s v="06/04/2025"/>
    <x v="10"/>
    <s v="10:37 pm"/>
    <n v="22"/>
    <x v="21"/>
  </r>
  <r>
    <s v="#1883232"/>
    <s v="Island Village Incident Report"/>
    <s v="06/05/2025 01:01am"/>
    <s v="Kevin Mark Faler"/>
    <s v="Island Village"/>
    <s v="C_Onsite Guard"/>
    <m/>
    <x v="13"/>
    <m/>
    <m/>
    <m/>
    <n v="32.711179999999999"/>
    <n v="-117.1533"/>
    <s v="06/05/2025"/>
    <x v="10"/>
    <s v="01:01 am"/>
    <n v="1"/>
    <x v="0"/>
  </r>
  <r>
    <s v="#1883265"/>
    <s v="Island Village Incident Report"/>
    <s v="06/05/2025 01:12am"/>
    <s v="Kevin Mark Faler"/>
    <s v="Island Village"/>
    <s v="C_Onsite Guard"/>
    <m/>
    <x v="8"/>
    <m/>
    <m/>
    <m/>
    <n v="32.711179999999999"/>
    <n v="-117.1533"/>
    <s v="06/05/2025"/>
    <x v="10"/>
    <s v="01:12 am"/>
    <n v="1"/>
    <x v="0"/>
  </r>
  <r>
    <s v="#1883359"/>
    <s v="Island Village Incident Report"/>
    <s v="06/05/2025 01:49am"/>
    <s v="Kevin Mark Faler"/>
    <s v="Island Village"/>
    <s v="C_Onsite Guard"/>
    <m/>
    <x v="15"/>
    <m/>
    <m/>
    <m/>
    <n v="32.711179999999999"/>
    <n v="-117.1533"/>
    <s v="06/05/2025"/>
    <x v="10"/>
    <s v="01:49 am"/>
    <n v="1"/>
    <x v="0"/>
  </r>
  <r>
    <s v="#1883833"/>
    <s v="Island Village Incident Report"/>
    <s v="06/05/2025 05:45am"/>
    <s v="Kevin Mark Faler"/>
    <s v="Island Village"/>
    <s v="C_Onsite Guard"/>
    <m/>
    <x v="1"/>
    <m/>
    <m/>
    <m/>
    <n v="32.711179999999999"/>
    <n v="-117.1533"/>
    <s v="06/05/2025"/>
    <x v="10"/>
    <s v="05:45 am"/>
    <n v="5"/>
    <x v="20"/>
  </r>
  <r>
    <s v="#1883859"/>
    <s v="Maintenance Report"/>
    <s v="06/05/2025 06:33am"/>
    <s v="Anthony Noble Williams"/>
    <s v="Island Village"/>
    <s v="C_Onsite Guard"/>
    <m/>
    <x v="32"/>
    <m/>
    <m/>
    <m/>
    <n v="32.711179999999999"/>
    <n v="-117.1533"/>
    <s v="06/05/2025"/>
    <x v="10"/>
    <s v="06:33 am"/>
    <n v="6"/>
    <x v="5"/>
  </r>
  <r>
    <s v="#1883863"/>
    <s v="Maintenance Report"/>
    <s v="06/05/2025 06:38am"/>
    <s v="Anthony Noble Williams"/>
    <s v="Island Village"/>
    <s v="C_Onsite Guard"/>
    <m/>
    <x v="32"/>
    <m/>
    <m/>
    <m/>
    <n v="32.711179999999999"/>
    <n v="-117.1533"/>
    <s v="06/05/2025"/>
    <x v="10"/>
    <s v="06:38 am"/>
    <n v="6"/>
    <x v="5"/>
  </r>
  <r>
    <s v="#1884346"/>
    <s v="Island Village Incident Report"/>
    <s v="06/05/2025 07:57pm"/>
    <s v="Christian Corning"/>
    <s v="Island Village"/>
    <s v="C_Onsite Guard"/>
    <m/>
    <x v="19"/>
    <m/>
    <m/>
    <m/>
    <n v="32.711179999999999"/>
    <n v="-117.1533"/>
    <s v="06/05/2025"/>
    <x v="10"/>
    <s v="07:57 pm"/>
    <n v="19"/>
    <x v="6"/>
  </r>
  <r>
    <s v="#1884951"/>
    <s v="Island Village Incident Report"/>
    <s v="06/06/2025 12:23am"/>
    <s v="Christian Corning"/>
    <s v="Island Village"/>
    <s v="C_Onsite Guard"/>
    <m/>
    <x v="19"/>
    <m/>
    <m/>
    <m/>
    <n v="32.711179999999999"/>
    <n v="-117.1533"/>
    <s v="06/06/2025"/>
    <x v="10"/>
    <s v="12:23 am"/>
    <n v="0"/>
    <x v="7"/>
  </r>
  <r>
    <s v="#1885093"/>
    <s v="Island Village Incident Report"/>
    <s v="06/06/2025 01:07am"/>
    <s v="Christian Corning"/>
    <s v="Island Village"/>
    <s v="C_Onsite Guard"/>
    <m/>
    <x v="13"/>
    <m/>
    <m/>
    <m/>
    <n v="32.711179999999999"/>
    <n v="-117.1533"/>
    <s v="06/06/2025"/>
    <x v="10"/>
    <s v="01:07 am"/>
    <n v="1"/>
    <x v="0"/>
  </r>
  <r>
    <s v="#1885143"/>
    <s v="Island Village Incident Report"/>
    <s v="06/06/2025 01:28am"/>
    <s v="Christian Corning"/>
    <s v="Island Village"/>
    <s v="C_Onsite Guard"/>
    <m/>
    <x v="8"/>
    <m/>
    <m/>
    <m/>
    <n v="32.711179999999999"/>
    <n v="-117.1533"/>
    <s v="06/06/2025"/>
    <x v="10"/>
    <s v="01:28 am"/>
    <n v="1"/>
    <x v="0"/>
  </r>
  <r>
    <s v="#1885839"/>
    <s v="Island Village Incident Report"/>
    <s v="06/06/2025 05:38pm"/>
    <s v="Guillermo Benitez"/>
    <s v="Island Village"/>
    <m/>
    <m/>
    <x v="29"/>
    <m/>
    <m/>
    <m/>
    <n v="32.711179999999999"/>
    <n v="-117.1533"/>
    <s v="06/06/2025"/>
    <x v="10"/>
    <s v="05:38 pm"/>
    <n v="17"/>
    <x v="2"/>
  </r>
  <r>
    <s v="#1888221"/>
    <s v="Emergency Response Incident Form (Island Village)"/>
    <s v="06/07/2025 10:50pm"/>
    <s v="Terrance Trent  Murrell"/>
    <s v="Island Village"/>
    <s v="C_Onsite Guard"/>
    <m/>
    <x v="5"/>
    <m/>
    <m/>
    <m/>
    <n v="32.711179999999999"/>
    <n v="-117.1533"/>
    <s v="06/07/2025"/>
    <x v="10"/>
    <s v="10:50 pm"/>
    <n v="22"/>
    <x v="21"/>
  </r>
  <r>
    <s v="#1889046"/>
    <s v="Island Village Incident Report"/>
    <s v="06/08/2025 02:45am"/>
    <s v="Marianne Francisco"/>
    <s v="Island Village"/>
    <m/>
    <m/>
    <x v="9"/>
    <m/>
    <m/>
    <m/>
    <n v="32.711179999999999"/>
    <n v="-117.1533"/>
    <s v="06/08/2025"/>
    <x v="10"/>
    <s v="02:45 am"/>
    <n v="2"/>
    <x v="16"/>
  </r>
  <r>
    <s v="#1889098"/>
    <s v="Island Village Incident Report"/>
    <s v="06/08/2025 03:50am"/>
    <s v="Terrance Trent  Murrell"/>
    <s v="Island Village"/>
    <m/>
    <m/>
    <x v="8"/>
    <m/>
    <m/>
    <m/>
    <n v="32.711179999999999"/>
    <n v="-117.1533"/>
    <s v="06/08/2025"/>
    <x v="10"/>
    <s v="03:50 am"/>
    <n v="3"/>
    <x v="10"/>
  </r>
  <r>
    <s v="#1889297"/>
    <s v="Island Village Incident Report"/>
    <s v="06/08/2025 08:05am"/>
    <s v="Anthony Jackson"/>
    <s v="Island Village"/>
    <s v="C_Onsite Guard"/>
    <m/>
    <x v="1"/>
    <m/>
    <m/>
    <m/>
    <n v="32.711179999999999"/>
    <n v="-117.1533"/>
    <s v="06/08/2025"/>
    <x v="10"/>
    <s v="08:05 am"/>
    <n v="8"/>
    <x v="13"/>
  </r>
  <r>
    <s v="#1889511"/>
    <s v="Island Village Incident Report"/>
    <s v="06/08/2025 01:21pm"/>
    <s v="Anthony Jackson"/>
    <s v="Island Village"/>
    <s v="C_Onsite Guard"/>
    <m/>
    <x v="29"/>
    <m/>
    <m/>
    <m/>
    <n v="32.711179999999999"/>
    <n v="-117.1533"/>
    <s v="06/08/2025"/>
    <x v="10"/>
    <s v="01:21 pm"/>
    <n v="13"/>
    <x v="12"/>
  </r>
  <r>
    <s v="#1890580"/>
    <s v="Island Village Incident Report"/>
    <s v="06/09/2025 04:59am"/>
    <s v="Jaasiel Lopez Escobar"/>
    <s v="Island Village"/>
    <m/>
    <m/>
    <x v="14"/>
    <m/>
    <m/>
    <m/>
    <n v="32.711179999999999"/>
    <n v="-117.1533"/>
    <s v="06/09/2025"/>
    <x v="10"/>
    <s v="04:59 am"/>
    <n v="4"/>
    <x v="23"/>
  </r>
  <r>
    <s v="#1890594"/>
    <s v="Maintenance Report"/>
    <s v="06/09/2025 06:04am"/>
    <s v="Anthony Noble Williams"/>
    <s v="Island Village"/>
    <s v="C_Onsite Guard"/>
    <m/>
    <x v="32"/>
    <m/>
    <m/>
    <m/>
    <n v="32.711179999999999"/>
    <n v="-117.1533"/>
    <s v="06/09/2025"/>
    <x v="10"/>
    <s v="06:04 am"/>
    <n v="6"/>
    <x v="5"/>
  </r>
  <r>
    <s v="#1890772"/>
    <s v="Maintenance Report"/>
    <s v="06/09/2025 12:21pm"/>
    <s v="Anthony Noble Williams"/>
    <s v="Island Village"/>
    <s v="C_Onsite Guard"/>
    <m/>
    <x v="32"/>
    <m/>
    <m/>
    <m/>
    <n v="32.711179999999999"/>
    <n v="-117.1533"/>
    <s v="06/09/2025"/>
    <x v="10"/>
    <s v="12:21 pm"/>
    <n v="12"/>
    <x v="9"/>
  </r>
  <r>
    <s v="#1891563"/>
    <s v="Island Village Incident Report"/>
    <s v="06/09/2025 10:59pm"/>
    <s v="Kevin Mark Faler"/>
    <s v="Island Village"/>
    <s v="C_Onsite Guard"/>
    <m/>
    <x v="5"/>
    <m/>
    <m/>
    <m/>
    <n v="32.711179999999999"/>
    <n v="-117.1533"/>
    <s v="06/09/2025"/>
    <x v="10"/>
    <s v="10:59 pm"/>
    <n v="22"/>
    <x v="21"/>
  </r>
  <r>
    <s v="#1891650"/>
    <s v="Island Village Incident Report"/>
    <s v="06/09/2025 11:24pm"/>
    <s v="Kevin Mark Faler"/>
    <s v="Island Village"/>
    <s v="C_Onsite Guard"/>
    <m/>
    <x v="13"/>
    <m/>
    <m/>
    <m/>
    <n v="32.711179999999999"/>
    <n v="-117.1533"/>
    <s v="06/09/2025"/>
    <x v="10"/>
    <s v="11:24 pm"/>
    <n v="23"/>
    <x v="4"/>
  </r>
  <r>
    <s v="#1892429"/>
    <s v="Island Village Incident Report"/>
    <s v="06/10/2025 04:33am"/>
    <s v="Kevin Mark Faler"/>
    <s v="Island Village"/>
    <s v="C_Onsite Guard"/>
    <m/>
    <x v="13"/>
    <m/>
    <m/>
    <m/>
    <n v="32.711179999999999"/>
    <n v="-117.1533"/>
    <s v="06/10/2025"/>
    <x v="10"/>
    <s v="04:33 am"/>
    <n v="4"/>
    <x v="23"/>
  </r>
  <r>
    <s v="#1893125"/>
    <s v="Maintenance Report"/>
    <s v="06/10/2025 08:58pm"/>
    <s v="Christian Corning"/>
    <s v="Island Village"/>
    <s v="C_Onsite Guard"/>
    <m/>
    <x v="32"/>
    <m/>
    <m/>
    <m/>
    <n v="32.711179999999999"/>
    <n v="-117.1533"/>
    <s v="06/10/2025"/>
    <x v="10"/>
    <s v="08:58 pm"/>
    <n v="20"/>
    <x v="19"/>
  </r>
  <r>
    <s v="#1893158"/>
    <s v="Island Village Incident Report"/>
    <s v="06/10/2025 09:06pm"/>
    <s v="Christian Corning"/>
    <s v="Island Village"/>
    <s v="C_Onsite Guard"/>
    <m/>
    <x v="1"/>
    <m/>
    <m/>
    <m/>
    <n v="32.711179999999999"/>
    <n v="-117.1533"/>
    <s v="06/10/2025"/>
    <x v="10"/>
    <s v="09:06 pm"/>
    <n v="21"/>
    <x v="14"/>
  </r>
  <r>
    <s v="#1893226"/>
    <s v="Maintenance Report"/>
    <s v="06/10/2025 09:41pm"/>
    <s v="Christian Corning"/>
    <s v="Island Village"/>
    <s v="C_Onsite Guard"/>
    <m/>
    <x v="32"/>
    <m/>
    <m/>
    <m/>
    <n v="32.711179999999999"/>
    <n v="-117.1533"/>
    <s v="06/10/2025"/>
    <x v="10"/>
    <s v="09:41 pm"/>
    <n v="21"/>
    <x v="14"/>
  </r>
  <r>
    <s v="#1893236"/>
    <s v="Maintenance Report"/>
    <s v="06/10/2025 09:47pm"/>
    <s v="Christian Corning"/>
    <s v="Island Village"/>
    <s v="C_Onsite Guard"/>
    <m/>
    <x v="32"/>
    <m/>
    <m/>
    <m/>
    <n v="32.711179999999999"/>
    <n v="-117.1533"/>
    <s v="06/10/2025"/>
    <x v="10"/>
    <s v="09:47 pm"/>
    <n v="21"/>
    <x v="14"/>
  </r>
  <r>
    <s v="#1893298"/>
    <s v="IV Maintenance/Laundry Report"/>
    <s v="06/10/2025 10:17pm"/>
    <s v="Christian Corning"/>
    <s v="Island Village"/>
    <s v="C_Onsite Guard"/>
    <m/>
    <x v="32"/>
    <m/>
    <m/>
    <m/>
    <n v="32.711179999999999"/>
    <n v="-117.1533"/>
    <s v="06/10/2025"/>
    <x v="10"/>
    <s v="10:17 pm"/>
    <n v="22"/>
    <x v="21"/>
  </r>
  <r>
    <s v="#1894351"/>
    <s v="Island Village Incident Report"/>
    <s v="06/11/2025 03:54am"/>
    <s v="Kevin Mark Faler"/>
    <s v="Island Village"/>
    <s v="C_Onsite Guard"/>
    <m/>
    <x v="33"/>
    <m/>
    <m/>
    <m/>
    <n v="32.711179999999999"/>
    <n v="-117.1533"/>
    <s v="06/11/2025"/>
    <x v="10"/>
    <s v="03:54 am"/>
    <n v="3"/>
    <x v="10"/>
  </r>
  <r>
    <s v="#1894518"/>
    <s v="Maintenance Report"/>
    <s v="06/11/2025 06:22am"/>
    <s v="Anthony Noble Williams"/>
    <s v="Island Village"/>
    <s v="C_Onsite Guard"/>
    <m/>
    <x v="32"/>
    <m/>
    <m/>
    <m/>
    <n v="32.711179999999999"/>
    <n v="-117.1533"/>
    <s v="06/11/2025"/>
    <x v="10"/>
    <s v="06:22 am"/>
    <n v="6"/>
    <x v="5"/>
  </r>
  <r>
    <s v="#1894888"/>
    <s v="Island Village Incident Report"/>
    <s v="06/11/2025 02:19pm"/>
    <s v="Anthony Noble Williams"/>
    <s v="Island Village"/>
    <s v="C_Onsite Guard"/>
    <m/>
    <x v="13"/>
    <m/>
    <m/>
    <m/>
    <n v="32.711179999999999"/>
    <n v="-117.1533"/>
    <s v="06/11/2025"/>
    <x v="10"/>
    <s v="02:19 pm"/>
    <n v="14"/>
    <x v="3"/>
  </r>
  <r>
    <s v="#1895460"/>
    <s v="IV Maintenance/Laundry Report"/>
    <s v="06/11/2025 10:09pm"/>
    <s v="Precious Maniago"/>
    <s v="Island Village"/>
    <s v="C_Onsite Guard"/>
    <m/>
    <x v="32"/>
    <m/>
    <m/>
    <m/>
    <n v="32.711179999999999"/>
    <n v="-117.1533"/>
    <s v="06/11/2025"/>
    <x v="10"/>
    <s v="10:09 pm"/>
    <n v="22"/>
    <x v="21"/>
  </r>
  <r>
    <s v="#1896277"/>
    <s v="Island Village Incident Report"/>
    <s v="06/12/2025 02:39am"/>
    <s v="Manulette Bucot"/>
    <s v="Island Village"/>
    <m/>
    <m/>
    <x v="30"/>
    <m/>
    <m/>
    <m/>
    <n v="32.711179999999999"/>
    <n v="-117.1533"/>
    <s v="06/12/2025"/>
    <x v="10"/>
    <s v="02:39 am"/>
    <n v="2"/>
    <x v="16"/>
  </r>
  <r>
    <s v="#1896451"/>
    <s v="Island Village Incident Report"/>
    <s v="06/12/2025 03:43am"/>
    <s v="Manulette Bucot"/>
    <s v="Island Village"/>
    <m/>
    <m/>
    <x v="8"/>
    <m/>
    <m/>
    <m/>
    <n v="32.711179999999999"/>
    <n v="-117.1533"/>
    <s v="06/12/2025"/>
    <x v="10"/>
    <s v="03:43 am"/>
    <n v="3"/>
    <x v="10"/>
  </r>
  <r>
    <s v="#1896500"/>
    <s v="Island Village Incident Report"/>
    <s v="06/12/2025 04:09am"/>
    <s v="Kevin Mark Faler"/>
    <s v="Island Village"/>
    <s v="C_Onsite Guard"/>
    <m/>
    <x v="5"/>
    <m/>
    <m/>
    <m/>
    <n v="32.711179999999999"/>
    <n v="-117.1533"/>
    <s v="06/12/2025"/>
    <x v="10"/>
    <s v="04:09 am"/>
    <n v="4"/>
    <x v="23"/>
  </r>
  <r>
    <s v="#1896815"/>
    <s v="Island Village Incident Report"/>
    <s v="06/12/2025 12:49pm"/>
    <s v="Shawn Lathan"/>
    <s v="Island Village"/>
    <s v="C_Onsite Guard"/>
    <m/>
    <x v="3"/>
    <m/>
    <m/>
    <m/>
    <n v="32.711179999999999"/>
    <n v="-117.1533"/>
    <s v="06/12/2025"/>
    <x v="10"/>
    <s v="12:49 pm"/>
    <n v="12"/>
    <x v="9"/>
  </r>
  <r>
    <s v="#1897007"/>
    <s v="Island Village Incident Report"/>
    <s v="06/12/2025 05:39pm"/>
    <s v="Delaney Gonzalez"/>
    <s v="Island Village"/>
    <s v="C_Onsite Guard"/>
    <m/>
    <x v="2"/>
    <m/>
    <m/>
    <m/>
    <n v="32.711179999999999"/>
    <n v="-117.1533"/>
    <s v="06/12/2025"/>
    <x v="10"/>
    <s v="05:39 pm"/>
    <n v="17"/>
    <x v="2"/>
  </r>
  <r>
    <s v="#1897160"/>
    <s v="Island Village Incident Report"/>
    <s v="06/12/2025 08:34pm"/>
    <s v="Delaney Gonzalez"/>
    <s v="Island Village"/>
    <s v="C_Onsite Guard"/>
    <m/>
    <x v="13"/>
    <m/>
    <m/>
    <m/>
    <n v="32.711179999999999"/>
    <n v="-117.1533"/>
    <s v="06/12/2025"/>
    <x v="10"/>
    <s v="08:34 pm"/>
    <n v="20"/>
    <x v="19"/>
  </r>
  <r>
    <s v="#1898150"/>
    <s v="Maintenance Report"/>
    <s v="06/13/2025 02:34am"/>
    <s v="Jaasiel Lopez Escobar"/>
    <s v="Island Village"/>
    <s v="C_Onsite Guard"/>
    <m/>
    <x v="32"/>
    <m/>
    <m/>
    <m/>
    <n v="32.711179999999999"/>
    <n v="-117.1533"/>
    <s v="06/13/2025"/>
    <x v="10"/>
    <s v="02:34 am"/>
    <n v="2"/>
    <x v="16"/>
  </r>
  <r>
    <s v="#1898543"/>
    <s v="Island Village Incident Report"/>
    <s v="06/13/2025 07:23am"/>
    <s v="Marianne Francisco"/>
    <s v="Island Village"/>
    <m/>
    <m/>
    <x v="13"/>
    <m/>
    <m/>
    <m/>
    <n v="32.711179999999999"/>
    <n v="-117.1533"/>
    <s v="06/13/2025"/>
    <x v="10"/>
    <s v="07:23 am"/>
    <n v="7"/>
    <x v="18"/>
  </r>
  <r>
    <s v="#1898611"/>
    <s v="Island Village Incident Report"/>
    <s v="06/13/2025 10:22am"/>
    <s v="Delaney Gonzalez"/>
    <s v="Island Village"/>
    <s v="C_Onsite Guard"/>
    <m/>
    <x v="3"/>
    <m/>
    <m/>
    <m/>
    <n v="32.711179999999999"/>
    <n v="-117.1533"/>
    <s v="06/13/2025"/>
    <x v="10"/>
    <s v="10:22 am"/>
    <n v="10"/>
    <x v="17"/>
  </r>
  <r>
    <s v="#1898870"/>
    <s v="Maintenance Report"/>
    <s v="06/13/2025 05:49pm"/>
    <s v="Hector Alan Ramirez Hernandez"/>
    <s v="Island Village"/>
    <s v="C_Onsite Guard"/>
    <m/>
    <x v="32"/>
    <m/>
    <m/>
    <m/>
    <n v="32.711179999999999"/>
    <n v="-117.1533"/>
    <s v="06/13/2025"/>
    <x v="10"/>
    <s v="05:49 pm"/>
    <n v="17"/>
    <x v="2"/>
  </r>
  <r>
    <s v="#1898883"/>
    <s v="Island Village Incident Report"/>
    <s v="06/13/2025 06:13pm"/>
    <s v="Hector Alan Ramirez Hernandez"/>
    <s v="Island Village"/>
    <s v="C_Onsite Guard"/>
    <m/>
    <x v="18"/>
    <m/>
    <m/>
    <m/>
    <n v="32.711179999999999"/>
    <n v="-117.1533"/>
    <s v="06/13/2025"/>
    <x v="10"/>
    <s v="06:13 pm"/>
    <n v="18"/>
    <x v="11"/>
  </r>
  <r>
    <s v="#1898918"/>
    <s v="Island Village Incident Report"/>
    <s v="06/13/2025 07:03pm"/>
    <s v="Hector Alan Ramirez Hernandez"/>
    <s v="Island Village"/>
    <s v="C_Onsite Guard"/>
    <m/>
    <x v="13"/>
    <m/>
    <m/>
    <m/>
    <n v="32.711179999999999"/>
    <n v="-117.1533"/>
    <s v="06/13/2025"/>
    <x v="10"/>
    <s v="07:03 pm"/>
    <n v="19"/>
    <x v="6"/>
  </r>
  <r>
    <s v="#1899443"/>
    <s v="Maintenance Report"/>
    <s v="06/13/2025 11:46pm"/>
    <s v="Mauro Bailon"/>
    <s v="Island Village"/>
    <s v="C_Onsite Guard"/>
    <m/>
    <x v="32"/>
    <m/>
    <m/>
    <m/>
    <n v="32.711179999999999"/>
    <n v="-117.1533"/>
    <s v="06/13/2025"/>
    <x v="10"/>
    <s v="11:46 pm"/>
    <n v="23"/>
    <x v="4"/>
  </r>
  <r>
    <s v="#1899768"/>
    <s v="Maintenance Report"/>
    <s v="06/14/2025 01:27am"/>
    <s v="Mauro Bailon"/>
    <s v="Island Village"/>
    <s v="C_Onsite Guard"/>
    <m/>
    <x v="32"/>
    <m/>
    <m/>
    <m/>
    <n v="32.711179999999999"/>
    <n v="-117.1533"/>
    <s v="06/14/2025"/>
    <x v="10"/>
    <s v="01:27 am"/>
    <n v="1"/>
    <x v="0"/>
  </r>
  <r>
    <s v="#1901154"/>
    <s v="Island Village Incident Report"/>
    <s v="06/14/2025 11:03pm"/>
    <s v="Carlos Blas Jr Lopez"/>
    <s v="Island Village"/>
    <s v="C_Onsite Guard"/>
    <m/>
    <x v="33"/>
    <m/>
    <m/>
    <m/>
    <n v="32.711179999999999"/>
    <n v="-117.1533"/>
    <s v="06/14/2025"/>
    <x v="10"/>
    <s v="11:03 pm"/>
    <n v="23"/>
    <x v="4"/>
  </r>
  <r>
    <s v="#1901654"/>
    <s v="Island Village Incident Report"/>
    <s v="06/15/2025 02:46am"/>
    <s v="Christian Madrigal"/>
    <s v="Island Village"/>
    <s v="Patrol Supervisor"/>
    <m/>
    <x v="14"/>
    <m/>
    <m/>
    <m/>
    <n v="32.711179999999999"/>
    <n v="-117.1533"/>
    <s v="06/15/2025"/>
    <x v="10"/>
    <s v="02:46 am"/>
    <n v="2"/>
    <x v="16"/>
  </r>
  <r>
    <s v="#1901697"/>
    <s v="Island Village Incident Report"/>
    <s v="06/15/2025 03:04am"/>
    <s v="Christian Madrigal"/>
    <s v="Island Village"/>
    <s v="Patrol Supervisor"/>
    <m/>
    <x v="3"/>
    <m/>
    <m/>
    <m/>
    <n v="32.711179999999999"/>
    <n v="-117.1533"/>
    <s v="06/15/2025"/>
    <x v="10"/>
    <s v="03:04 am"/>
    <n v="3"/>
    <x v="10"/>
  </r>
  <r>
    <s v="#1902718"/>
    <s v="Emergency Response Incident Form (Island Village)"/>
    <s v="06/15/2025 08:32pm"/>
    <s v="Mauro Bailon"/>
    <s v="Island Village"/>
    <s v="C_Onsite Guard"/>
    <m/>
    <x v="5"/>
    <m/>
    <m/>
    <m/>
    <n v="32.711179999999999"/>
    <n v="-117.1533"/>
    <s v="06/15/2025"/>
    <x v="10"/>
    <s v="08:32 pm"/>
    <n v="20"/>
    <x v="19"/>
  </r>
  <r>
    <s v="#1902737"/>
    <s v="Island Village Incident Report"/>
    <s v="06/15/2025 08:57pm"/>
    <s v="Mauro Bailon"/>
    <s v="Island Village"/>
    <s v="C_Onsite Guard"/>
    <m/>
    <x v="23"/>
    <m/>
    <m/>
    <m/>
    <n v="32.711179999999999"/>
    <n v="-117.1533"/>
    <s v="06/15/2025"/>
    <x v="10"/>
    <s v="08:57 pm"/>
    <n v="20"/>
    <x v="19"/>
  </r>
  <r>
    <s v="#1904066"/>
    <s v="Island Village Incident Report"/>
    <s v="06/16/2025 01:01pm"/>
    <s v="Hector Alan Ramirez Hernandez"/>
    <s v="Island Village"/>
    <s v="C_Onsite Guard"/>
    <m/>
    <x v="18"/>
    <m/>
    <m/>
    <m/>
    <n v="32.711179999999999"/>
    <n v="-117.1533"/>
    <s v="06/16/2025"/>
    <x v="10"/>
    <s v="01:01 pm"/>
    <n v="13"/>
    <x v="12"/>
  </r>
  <r>
    <s v="#1904131"/>
    <s v="Island Village Incident Report"/>
    <s v="06/16/2025 03:30pm"/>
    <s v="Delaney Gonzalez"/>
    <s v="Island Village"/>
    <s v="C_Onsite Guard"/>
    <m/>
    <x v="3"/>
    <m/>
    <m/>
    <m/>
    <n v="32.711179999999999"/>
    <n v="-117.1533"/>
    <s v="06/16/2025"/>
    <x v="10"/>
    <s v="03:30 pm"/>
    <n v="15"/>
    <x v="1"/>
  </r>
  <r>
    <s v="#1904439"/>
    <s v="Island Village Incident Report"/>
    <s v="06/16/2025 08:20pm"/>
    <s v="Delaney Gonzalez"/>
    <s v="Island Village"/>
    <s v="C_Onsite Guard"/>
    <m/>
    <x v="5"/>
    <m/>
    <m/>
    <m/>
    <n v="32.711179999999999"/>
    <n v="-117.1533"/>
    <s v="06/16/2025"/>
    <x v="10"/>
    <s v="08:20 pm"/>
    <n v="20"/>
    <x v="19"/>
  </r>
  <r>
    <s v="#1905441"/>
    <s v="Island Village Incident Report"/>
    <s v="06/17/2025 02:25am"/>
    <s v="Abby Gache"/>
    <s v="Island Village"/>
    <m/>
    <m/>
    <x v="20"/>
    <m/>
    <m/>
    <m/>
    <n v="32.711179999999999"/>
    <n v="-117.1533"/>
    <s v="06/17/2025"/>
    <x v="10"/>
    <s v="02:25 am"/>
    <n v="2"/>
    <x v="16"/>
  </r>
  <r>
    <s v="#1905698"/>
    <s v="Island Village Incident Report"/>
    <s v="06/17/2025 05:14am"/>
    <s v="Kevin Mark Faler"/>
    <s v="Island Village"/>
    <s v="C_Onsite Guard"/>
    <m/>
    <x v="3"/>
    <m/>
    <m/>
    <m/>
    <n v="32.711179999999999"/>
    <n v="-117.1533"/>
    <s v="06/17/2025"/>
    <x v="10"/>
    <s v="05:14 am"/>
    <n v="5"/>
    <x v="20"/>
  </r>
  <r>
    <s v="#1905812"/>
    <s v="Island Village Incident Report"/>
    <s v="06/17/2025 07:40am"/>
    <s v="Marianne Francisco"/>
    <s v="Island Village"/>
    <m/>
    <m/>
    <x v="8"/>
    <m/>
    <m/>
    <m/>
    <n v="32.711179999999999"/>
    <n v="-117.1533"/>
    <s v="06/17/2025"/>
    <x v="10"/>
    <s v="07:40 am"/>
    <n v="7"/>
    <x v="18"/>
  </r>
  <r>
    <s v="#1905836"/>
    <s v="Island Village Incident Report"/>
    <s v="06/17/2025 08:25am"/>
    <s v="Hector Alan Ramirez Hernandez"/>
    <s v="Island Village"/>
    <s v="C_Onsite Guard"/>
    <m/>
    <x v="8"/>
    <m/>
    <m/>
    <m/>
    <n v="32.711179999999999"/>
    <n v="-117.1533"/>
    <s v="06/17/2025"/>
    <x v="10"/>
    <s v="08:25 am"/>
    <n v="8"/>
    <x v="13"/>
  </r>
  <r>
    <s v="#1905927"/>
    <s v="Island Village Incident Report"/>
    <s v="06/17/2025 10:45am"/>
    <s v="Hector Alan Ramirez Hernandez"/>
    <s v="Island Village"/>
    <s v="C_Onsite Guard"/>
    <m/>
    <x v="10"/>
    <m/>
    <m/>
    <m/>
    <n v="32.711179999999999"/>
    <n v="-117.1533"/>
    <s v="06/17/2025"/>
    <x v="10"/>
    <s v="10:45 am"/>
    <n v="10"/>
    <x v="17"/>
  </r>
  <r>
    <s v="#1907984"/>
    <s v="Island Village Incident Report"/>
    <s v="06/18/2025 12:39pm"/>
    <s v="Mark Raymond Alejandro"/>
    <s v="Island Village"/>
    <m/>
    <m/>
    <x v="13"/>
    <m/>
    <m/>
    <m/>
    <n v="32.711179999999999"/>
    <n v="-117.1533"/>
    <s v="06/18/2025"/>
    <x v="10"/>
    <s v="12:39 pm"/>
    <n v="12"/>
    <x v="9"/>
  </r>
  <r>
    <s v="#1909532"/>
    <s v="Island Village Incident Report"/>
    <s v="06/19/2025 02:53am"/>
    <s v="Kevin Mark Faler"/>
    <s v="Island Village"/>
    <s v="C_Onsite Guard"/>
    <m/>
    <x v="8"/>
    <m/>
    <m/>
    <m/>
    <n v="32.711179999999999"/>
    <n v="-117.1533"/>
    <s v="06/19/2025"/>
    <x v="10"/>
    <s v="02:53 am"/>
    <n v="2"/>
    <x v="16"/>
  </r>
  <r>
    <s v="#1909857"/>
    <s v="Island Village Incident Report"/>
    <s v="06/19/2025 06:14am"/>
    <s v="Jaasiel Lopez Escobar"/>
    <s v="Island Village"/>
    <s v="C_Onsite Guard"/>
    <m/>
    <x v="14"/>
    <m/>
    <m/>
    <m/>
    <n v="32.711179999999999"/>
    <n v="-117.1533"/>
    <s v="06/19/2025"/>
    <x v="10"/>
    <s v="06:14 am"/>
    <n v="6"/>
    <x v="5"/>
  </r>
  <r>
    <s v="#1910002"/>
    <s v="Island Village Incident Report"/>
    <s v="06/19/2025 07:45am"/>
    <s v="Jaasiel Lopez Escobar"/>
    <s v="Island Village"/>
    <s v="C_Onsite Guard"/>
    <m/>
    <x v="31"/>
    <m/>
    <m/>
    <m/>
    <n v="32.711179999999999"/>
    <n v="-117.1533"/>
    <s v="06/19/2025"/>
    <x v="10"/>
    <s v="07:45 am"/>
    <n v="7"/>
    <x v="18"/>
  </r>
  <r>
    <s v="#1911025"/>
    <s v="Maintenance Report"/>
    <s v="06/19/2025 11:33pm"/>
    <s v="Ryan Kennedy Lawson"/>
    <s v="Island Village"/>
    <s v="C_Onsite Guard"/>
    <m/>
    <x v="32"/>
    <m/>
    <m/>
    <m/>
    <n v="32.711179999999999"/>
    <n v="-117.1533"/>
    <s v="06/19/2025"/>
    <x v="10"/>
    <s v="11:33 pm"/>
    <n v="23"/>
    <x v="4"/>
  </r>
  <r>
    <s v="#1911074"/>
    <s v="Maintenance Report"/>
    <s v="06/19/2025 11:49pm"/>
    <s v="Ryan Kennedy Lawson"/>
    <s v="Island Village"/>
    <s v="C_Onsite Guard"/>
    <m/>
    <x v="32"/>
    <m/>
    <m/>
    <m/>
    <n v="32.711179999999999"/>
    <n v="-117.1533"/>
    <s v="06/19/2025"/>
    <x v="10"/>
    <s v="11:49 pm"/>
    <n v="23"/>
    <x v="4"/>
  </r>
  <r>
    <s v="#1911742"/>
    <s v="Island Village Incident Report"/>
    <s v="06/20/2025 04:19am"/>
    <s v="Sebastien Gael Mejia"/>
    <s v="Island Village"/>
    <s v="C_Onsite Guard"/>
    <m/>
    <x v="13"/>
    <m/>
    <m/>
    <m/>
    <n v="32.711179999999999"/>
    <n v="-117.1533"/>
    <s v="06/20/2025"/>
    <x v="10"/>
    <s v="04:19 am"/>
    <n v="4"/>
    <x v="23"/>
  </r>
  <r>
    <s v="#1912027"/>
    <s v="Maintenance Report"/>
    <s v="06/20/2025 10:50am"/>
    <s v="Eric Phyfiher"/>
    <s v="Island Village"/>
    <s v="C_Onsite Guard"/>
    <m/>
    <x v="32"/>
    <m/>
    <m/>
    <m/>
    <n v="32.711179999999999"/>
    <n v="-117.1533"/>
    <s v="06/20/2025"/>
    <x v="10"/>
    <s v="10:50 am"/>
    <n v="10"/>
    <x v="17"/>
  </r>
  <r>
    <s v="#1916092"/>
    <s v="Island Village Incident Report"/>
    <s v="06/22/2025 12:11pm"/>
    <s v="Anthony Jackson"/>
    <s v="Island Village"/>
    <s v="C_Onsite Guard"/>
    <m/>
    <x v="13"/>
    <m/>
    <m/>
    <m/>
    <n v="32.711179999999999"/>
    <n v="-117.1533"/>
    <s v="06/22/2025"/>
    <x v="10"/>
    <s v="12:11 pm"/>
    <n v="12"/>
    <x v="9"/>
  </r>
  <r>
    <s v="#1916285"/>
    <s v="Emergency Response Incident Form (Island Village)"/>
    <s v="06/22/2025 03:38pm"/>
    <s v="Michael Nguyen"/>
    <s v="Island Village"/>
    <s v="C_Onsite Guard"/>
    <m/>
    <x v="5"/>
    <m/>
    <m/>
    <m/>
    <n v="32.711179999999999"/>
    <n v="-117.1533"/>
    <s v="06/22/2025"/>
    <x v="10"/>
    <s v="03:38 pm"/>
    <n v="15"/>
    <x v="1"/>
  </r>
  <r>
    <s v="#1918466"/>
    <s v="Island Village Incident Report"/>
    <s v="06/23/2025 10:15pm"/>
    <s v="Kevin Mark Faler"/>
    <s v="Island Village"/>
    <s v="C_Onsite Guard"/>
    <m/>
    <x v="5"/>
    <m/>
    <m/>
    <m/>
    <n v="32.711179999999999"/>
    <n v="-117.1533"/>
    <s v="06/23/2025"/>
    <x v="10"/>
    <s v="10:15 pm"/>
    <n v="22"/>
    <x v="21"/>
  </r>
  <r>
    <s v="#1918544"/>
    <s v="Island Village Incident Report"/>
    <s v="06/23/2025 10:35pm"/>
    <s v="Kevin Mark Faler"/>
    <s v="Island Village"/>
    <s v="C_Onsite Guard"/>
    <m/>
    <x v="8"/>
    <m/>
    <m/>
    <m/>
    <n v="32.711179999999999"/>
    <n v="-117.1533"/>
    <s v="06/23/2025"/>
    <x v="10"/>
    <s v="10:35 pm"/>
    <n v="22"/>
    <x v="21"/>
  </r>
  <r>
    <s v="#1918850"/>
    <s v="Island Village Incident Report"/>
    <s v="06/23/2025 11:56pm"/>
    <s v="Kevin Mark Faler"/>
    <s v="Island Village"/>
    <s v="C_Onsite Guard"/>
    <m/>
    <x v="33"/>
    <m/>
    <m/>
    <m/>
    <n v="32.711179999999999"/>
    <n v="-117.1533"/>
    <s v="06/23/2025"/>
    <x v="10"/>
    <s v="11:56 pm"/>
    <n v="23"/>
    <x v="4"/>
  </r>
  <r>
    <s v="#1919880"/>
    <s v="Island Village Incident Report"/>
    <s v="06/24/2025 09:09am"/>
    <s v="Hector Alan Ramirez Hernandez"/>
    <s v="Island Village"/>
    <s v="C_Onsite Guard"/>
    <m/>
    <x v="7"/>
    <m/>
    <m/>
    <m/>
    <n v="32.711179999999999"/>
    <n v="-117.1533"/>
    <s v="06/24/2025"/>
    <x v="10"/>
    <s v="09:09 am"/>
    <n v="9"/>
    <x v="8"/>
  </r>
  <r>
    <s v="#1919915"/>
    <s v="Island Village Incident Report"/>
    <s v="06/24/2025 10:20am"/>
    <s v="Hector Alan Ramirez Hernandez"/>
    <s v="Island Village"/>
    <s v="C_Onsite Guard"/>
    <m/>
    <x v="4"/>
    <m/>
    <m/>
    <m/>
    <n v="32.711179999999999"/>
    <n v="-117.1533"/>
    <s v="06/24/2025"/>
    <x v="10"/>
    <s v="10:20 am"/>
    <n v="10"/>
    <x v="17"/>
  </r>
  <r>
    <s v="#1920629"/>
    <s v="Maintenance Report"/>
    <s v="06/24/2025 09:38pm"/>
    <s v="Christian Corning"/>
    <s v="Island Village"/>
    <s v="C_Onsite Guard"/>
    <m/>
    <x v="32"/>
    <m/>
    <m/>
    <m/>
    <n v="32.711179999999999"/>
    <n v="-117.1533"/>
    <s v="06/24/2025"/>
    <x v="10"/>
    <s v="09:38 pm"/>
    <n v="21"/>
    <x v="14"/>
  </r>
  <r>
    <s v="#1920716"/>
    <s v="IV Maintenance/Laundry Report"/>
    <s v="06/24/2025 10:10pm"/>
    <s v="Christian Corning"/>
    <s v="Island Village"/>
    <s v="C_Onsite Guard"/>
    <m/>
    <x v="32"/>
    <m/>
    <m/>
    <m/>
    <n v="32.711179999999999"/>
    <n v="-117.1533"/>
    <s v="06/24/2025"/>
    <x v="10"/>
    <s v="10:10 pm"/>
    <n v="22"/>
    <x v="21"/>
  </r>
  <r>
    <s v="#1920848"/>
    <s v="Island Village Incident Report"/>
    <s v="06/24/2025 10:42pm"/>
    <s v="Kevin Mark Faler"/>
    <s v="Island Village"/>
    <s v="C_Onsite Guard"/>
    <m/>
    <x v="5"/>
    <m/>
    <m/>
    <m/>
    <n v="32.711179999999999"/>
    <n v="-117.1533"/>
    <s v="06/24/2025"/>
    <x v="10"/>
    <s v="10:42 pm"/>
    <n v="22"/>
    <x v="21"/>
  </r>
  <r>
    <s v="#1922567"/>
    <s v="Island Village Incident Report"/>
    <s v="06/25/2025 02:45pm"/>
    <s v="Delaney Gonzalez"/>
    <s v="Island Village"/>
    <s v="C_Onsite Guard"/>
    <m/>
    <x v="3"/>
    <m/>
    <m/>
    <m/>
    <n v="32.711179999999999"/>
    <n v="-117.1533"/>
    <s v="06/25/2025"/>
    <x v="10"/>
    <s v="02:45 pm"/>
    <n v="14"/>
    <x v="3"/>
  </r>
  <r>
    <s v="#1922769"/>
    <s v="Island Village Incident Report"/>
    <s v="06/25/2025 05:27pm"/>
    <s v="Delaney Gonzalez"/>
    <s v="Island Village"/>
    <s v="C_Onsite Guard"/>
    <m/>
    <x v="31"/>
    <m/>
    <m/>
    <m/>
    <n v="32.711179999999999"/>
    <n v="-117.1533"/>
    <s v="06/25/2025"/>
    <x v="10"/>
    <s v="05:27 pm"/>
    <n v="17"/>
    <x v="2"/>
  </r>
  <r>
    <s v="#1923312"/>
    <s v="IV Maintenance/Laundry Report"/>
    <s v="06/25/2025 10:07pm"/>
    <s v="Christian Corning"/>
    <s v="Island Village"/>
    <s v="C_Onsite Guard"/>
    <m/>
    <x v="32"/>
    <m/>
    <m/>
    <m/>
    <n v="32.711179999999999"/>
    <n v="-117.1533"/>
    <s v="06/25/2025"/>
    <x v="10"/>
    <s v="10:07 pm"/>
    <n v="22"/>
    <x v="21"/>
  </r>
  <r>
    <s v="#1923458"/>
    <s v="Island Village Incident Report"/>
    <s v="06/25/2025 10:51pm"/>
    <s v="Kevin Mark Faler"/>
    <s v="Island Village"/>
    <s v="C_Onsite Guard"/>
    <m/>
    <x v="5"/>
    <m/>
    <m/>
    <m/>
    <n v="32.711179999999999"/>
    <n v="-117.1533"/>
    <s v="06/25/2025"/>
    <x v="10"/>
    <s v="10:51 pm"/>
    <n v="22"/>
    <x v="21"/>
  </r>
  <r>
    <s v="#1923808"/>
    <s v="Island Village Incident Report"/>
    <s v="06/26/2025 12:17am"/>
    <s v="Kevin Mark Faler"/>
    <s v="Island Village"/>
    <s v="C_Onsite Guard"/>
    <m/>
    <x v="11"/>
    <m/>
    <m/>
    <m/>
    <n v="32.711179999999999"/>
    <n v="-117.1533"/>
    <s v="06/26/2025"/>
    <x v="10"/>
    <s v="12:17 am"/>
    <n v="0"/>
    <x v="7"/>
  </r>
  <r>
    <s v="#1924477"/>
    <s v="Island Village Incident Report"/>
    <s v="06/26/2025 05:03am"/>
    <s v="Kevin Mark Faler"/>
    <s v="Island Village"/>
    <s v="C_Onsite Guard"/>
    <m/>
    <x v="15"/>
    <m/>
    <m/>
    <m/>
    <n v="32.711179999999999"/>
    <n v="-117.1533"/>
    <s v="06/26/2025"/>
    <x v="10"/>
    <s v="05:03 am"/>
    <n v="5"/>
    <x v="20"/>
  </r>
  <r>
    <s v="#1924734"/>
    <s v="Island Village Incident Report"/>
    <s v="06/26/2025 10:37am"/>
    <s v="Anthony Jackson"/>
    <s v="Island Village"/>
    <s v="C_Onsite Guard"/>
    <m/>
    <x v="4"/>
    <m/>
    <m/>
    <m/>
    <n v="32.711179999999999"/>
    <n v="-117.1533"/>
    <s v="06/26/2025"/>
    <x v="10"/>
    <s v="10:37 am"/>
    <n v="10"/>
    <x v="17"/>
  </r>
  <r>
    <s v="#1924845"/>
    <s v="Island Village Incident Report"/>
    <s v="06/26/2025 12:31pm"/>
    <s v="Anthony Jackson"/>
    <s v="Island Village"/>
    <s v="C_Onsite Guard"/>
    <m/>
    <x v="13"/>
    <m/>
    <m/>
    <m/>
    <n v="32.711179999999999"/>
    <n v="-117.1533"/>
    <s v="06/26/2025"/>
    <x v="10"/>
    <s v="12:31 pm"/>
    <n v="12"/>
    <x v="9"/>
  </r>
  <r>
    <s v="#1925285"/>
    <s v="Island Village Incident Report"/>
    <s v="06/26/2025 07:20pm"/>
    <s v="Hilljack Diamond"/>
    <s v="Island Village"/>
    <s v="C_Onsite Guard"/>
    <m/>
    <x v="26"/>
    <m/>
    <m/>
    <m/>
    <n v="32.711179999999999"/>
    <n v="-117.1533"/>
    <s v="06/26/2025"/>
    <x v="10"/>
    <s v="07:20 pm"/>
    <n v="19"/>
    <x v="6"/>
  </r>
  <r>
    <s v="#1925954"/>
    <s v="Emergency Response Incident Form (Island Village)"/>
    <s v="06/27/2025 12:06am"/>
    <s v="Mauro Bailon"/>
    <s v="Island Village"/>
    <s v="C_Onsite Guard"/>
    <m/>
    <x v="5"/>
    <m/>
    <m/>
    <m/>
    <n v="32.711179999999999"/>
    <n v="-117.1533"/>
    <s v="06/27/2025"/>
    <x v="10"/>
    <s v="12:06 am"/>
    <n v="0"/>
    <x v="7"/>
  </r>
  <r>
    <s v="#1928606"/>
    <s v="Maintenance Report"/>
    <s v="06/28/2025 01:47am"/>
    <s v="Gerald Villareal"/>
    <s v="Island Village"/>
    <s v="C_Onsite Guard"/>
    <m/>
    <x v="32"/>
    <m/>
    <m/>
    <m/>
    <n v="32.711179999999999"/>
    <n v="-117.1533"/>
    <s v="06/28/2025"/>
    <x v="10"/>
    <s v="01:47 am"/>
    <n v="1"/>
    <x v="0"/>
  </r>
  <r>
    <s v="#1929275"/>
    <s v="Island Village Incident Report"/>
    <s v="06/28/2025 09:00am"/>
    <s v="Gerald Villareal"/>
    <s v="Island Village"/>
    <s v="C_Onsite Guard"/>
    <m/>
    <x v="13"/>
    <m/>
    <m/>
    <m/>
    <n v="32.711179999999999"/>
    <n v="-117.1533"/>
    <s v="06/28/2025"/>
    <x v="10"/>
    <s v="09:00 am"/>
    <n v="9"/>
    <x v="8"/>
  </r>
  <r>
    <s v="#1929370"/>
    <s v="Island Village Incident Report"/>
    <s v="06/28/2025 10:12am"/>
    <s v="Gerald Villareal"/>
    <s v="Island Village"/>
    <s v="C_Onsite Guard"/>
    <m/>
    <x v="8"/>
    <m/>
    <m/>
    <m/>
    <n v="32.711179999999999"/>
    <n v="-117.1533"/>
    <s v="06/28/2025"/>
    <x v="10"/>
    <s v="10:12 am"/>
    <n v="10"/>
    <x v="17"/>
  </r>
  <r>
    <s v="#1929585"/>
    <s v="Island Village Incident Report"/>
    <s v="06/28/2025 01:19pm"/>
    <s v="Gerald Villareal"/>
    <s v="Island Village"/>
    <s v="C_Onsite Guard"/>
    <m/>
    <x v="1"/>
    <m/>
    <m/>
    <m/>
    <n v="32.711179999999999"/>
    <n v="-117.1533"/>
    <s v="06/28/2025"/>
    <x v="10"/>
    <s v="01:19 pm"/>
    <n v="13"/>
    <x v="12"/>
  </r>
  <r>
    <s v="#1930740"/>
    <s v="Maintenance Report"/>
    <s v="06/29/2025 01:06am"/>
    <s v="Christian Madrigal"/>
    <s v="Island Village"/>
    <s v="C_Onsite Guard"/>
    <m/>
    <x v="32"/>
    <m/>
    <m/>
    <m/>
    <n v="32.711179999999999"/>
    <n v="-117.1533"/>
    <s v="06/29/2025"/>
    <x v="10"/>
    <s v="01:06 am"/>
    <n v="1"/>
    <x v="0"/>
  </r>
  <r>
    <s v="#1930776"/>
    <s v="Maintenance Report"/>
    <s v="06/29/2025 01:17am"/>
    <s v="Christian Madrigal"/>
    <s v="Island Village"/>
    <s v="C_Onsite Guard"/>
    <m/>
    <x v="32"/>
    <m/>
    <m/>
    <m/>
    <n v="32.711179999999999"/>
    <n v="-117.1533"/>
    <s v="06/29/2025"/>
    <x v="10"/>
    <s v="01:17 am"/>
    <n v="1"/>
    <x v="0"/>
  </r>
  <r>
    <s v="#1930864"/>
    <s v="Island Village Incident Report"/>
    <s v="06/29/2025 01:41am"/>
    <s v="Christian Madrigal"/>
    <s v="Island Village"/>
    <s v="C_Onsite Guard"/>
    <m/>
    <x v="19"/>
    <m/>
    <m/>
    <m/>
    <n v="32.711179999999999"/>
    <n v="-117.1533"/>
    <s v="06/29/2025"/>
    <x v="10"/>
    <s v="01:41 am"/>
    <n v="1"/>
    <x v="0"/>
  </r>
  <r>
    <s v="#1931351"/>
    <s v="Island Village Incident Report"/>
    <s v="06/29/2025 04:52am"/>
    <s v="Eric Phyfiher"/>
    <s v="Island Village"/>
    <s v="C_Onsite Guard"/>
    <m/>
    <x v="1"/>
    <m/>
    <m/>
    <m/>
    <n v="32.711179999999999"/>
    <n v="-117.1533"/>
    <s v="06/29/2025"/>
    <x v="10"/>
    <s v="04:52 am"/>
    <n v="4"/>
    <x v="23"/>
  </r>
  <r>
    <s v="#1931620"/>
    <s v="Island Village Incident Report"/>
    <s v="06/29/2025 09:27am"/>
    <s v="Sebastien Gael Mejia"/>
    <s v="Island Village"/>
    <s v="C_Onsite Guard"/>
    <m/>
    <x v="18"/>
    <m/>
    <m/>
    <m/>
    <n v="32.711179999999999"/>
    <n v="-117.1533"/>
    <s v="06/29/2025"/>
    <x v="10"/>
    <s v="09:27 am"/>
    <n v="9"/>
    <x v="8"/>
  </r>
  <r>
    <s v="#1931792"/>
    <s v="Maintenance Report"/>
    <s v="06/29/2025 11:55am"/>
    <s v="Sebastien Gael Mejia"/>
    <s v="Island Village"/>
    <s v="C_Onsite Guard"/>
    <m/>
    <x v="32"/>
    <m/>
    <m/>
    <m/>
    <n v="32.711179999999999"/>
    <n v="-117.1533"/>
    <s v="06/29/2025"/>
    <x v="10"/>
    <s v="11:55 am"/>
    <n v="11"/>
    <x v="15"/>
  </r>
  <r>
    <s v="#1931875"/>
    <s v="Island Village Incident Report"/>
    <s v="06/29/2025 01:40pm"/>
    <s v="Sebastien Gael Mejia"/>
    <s v="Island Village"/>
    <s v="C_Onsite Guard"/>
    <m/>
    <x v="18"/>
    <m/>
    <m/>
    <m/>
    <n v="32.711179999999999"/>
    <n v="-117.1533"/>
    <s v="06/29/2025"/>
    <x v="10"/>
    <s v="01:40 pm"/>
    <n v="13"/>
    <x v="12"/>
  </r>
  <r>
    <s v="#1933608"/>
    <s v="Island Village Incident Report"/>
    <s v="06/30/2025 03:25am"/>
    <s v="Gerald Villareal"/>
    <s v="Island Village"/>
    <m/>
    <m/>
    <x v="13"/>
    <m/>
    <m/>
    <m/>
    <n v="32.711179999999999"/>
    <n v="-117.1533"/>
    <s v="06/30/2025"/>
    <x v="10"/>
    <s v="03:25 am"/>
    <n v="3"/>
    <x v="10"/>
  </r>
  <r>
    <s v="#1934809"/>
    <s v="Island Village Incident Report"/>
    <s v="06/30/2025 09:43pm"/>
    <s v="Christian Corning"/>
    <s v="Island Village"/>
    <s v="C_Onsite Guard"/>
    <m/>
    <x v="19"/>
    <m/>
    <m/>
    <m/>
    <n v="32.711179999999999"/>
    <n v="-117.1533"/>
    <s v="06/30/2025"/>
    <x v="10"/>
    <s v="09:43 pm"/>
    <n v="21"/>
    <x v="14"/>
  </r>
  <r>
    <s v="#1934896"/>
    <s v="IV Maintenance/Laundry Report"/>
    <s v="06/30/2025 10:18pm"/>
    <s v="Christian Corning"/>
    <s v="Island Village"/>
    <s v="C_Onsite Guard"/>
    <m/>
    <x v="32"/>
    <m/>
    <m/>
    <m/>
    <n v="32.711179999999999"/>
    <n v="-117.1533"/>
    <s v="06/30/2025"/>
    <x v="10"/>
    <s v="10:18 pm"/>
    <n v="22"/>
    <x v="21"/>
  </r>
  <r>
    <s v="#1936455"/>
    <s v="Island Village Incident Report"/>
    <s v="07/01/2025 01:10pm"/>
    <s v="Hilljack Diamond"/>
    <s v="Island Village"/>
    <s v="C_Onsite Guard"/>
    <m/>
    <x v="13"/>
    <m/>
    <m/>
    <m/>
    <n v="32.711179999999999"/>
    <n v="-117.1533"/>
    <s v="07/01/2025"/>
    <x v="11"/>
    <s v="01:10 pm"/>
    <n v="13"/>
    <x v="12"/>
  </r>
  <r>
    <s v="#1936497"/>
    <s v="Maintenance Report"/>
    <s v="07/01/2025 02:39pm"/>
    <s v="Jaasiel Lopez Escobar"/>
    <s v="Island Village"/>
    <s v="C_Onsite Guard"/>
    <m/>
    <x v="32"/>
    <m/>
    <m/>
    <m/>
    <n v="32.711179999999999"/>
    <n v="-117.1533"/>
    <s v="07/01/2025"/>
    <x v="11"/>
    <s v="02:39 pm"/>
    <n v="14"/>
    <x v="3"/>
  </r>
  <r>
    <s v="#1936531"/>
    <s v="Incident Report"/>
    <s v="07/01/2025 03:13pm"/>
    <s v="Jaasiel Lopez Escobar"/>
    <s v="Island Village"/>
    <s v="C_Onsite Guard"/>
    <m/>
    <x v="4"/>
    <m/>
    <m/>
    <m/>
    <n v="32.711179999999999"/>
    <n v="-117.1533"/>
    <s v="07/01/2025"/>
    <x v="11"/>
    <s v="03:13 pm"/>
    <n v="15"/>
    <x v="1"/>
  </r>
  <r>
    <s v="#1936718"/>
    <s v="Incident Report"/>
    <s v="07/01/2025 06:35pm"/>
    <s v="Jaasiel Lopez Escobar"/>
    <s v="Island Village"/>
    <s v="C_Onsite Guard"/>
    <m/>
    <x v="1"/>
    <m/>
    <m/>
    <m/>
    <n v="32.711179999999999"/>
    <n v="-117.1533"/>
    <s v="07/01/2025"/>
    <x v="11"/>
    <s v="06:35 pm"/>
    <n v="18"/>
    <x v="11"/>
  </r>
  <r>
    <s v="#1937163"/>
    <s v="IV Maintenance/Laundry Report"/>
    <s v="07/01/2025 10:09pm"/>
    <s v="Christian Corning"/>
    <s v="Island Village"/>
    <s v="C_Onsite Guard"/>
    <m/>
    <x v="32"/>
    <m/>
    <m/>
    <m/>
    <n v="32.711179999999999"/>
    <n v="-117.1533"/>
    <s v="07/01/2025"/>
    <x v="11"/>
    <s v="10:09 pm"/>
    <n v="22"/>
    <x v="21"/>
  </r>
  <r>
    <s v="#1937179"/>
    <s v="IV Maintenance/Laundry Report"/>
    <s v="07/01/2025 10:13pm"/>
    <s v="Christian Corning"/>
    <s v="Island Village"/>
    <s v="C_Onsite Guard"/>
    <m/>
    <x v="32"/>
    <m/>
    <m/>
    <m/>
    <n v="32.711179999999999"/>
    <n v="-117.1533"/>
    <s v="07/01/2025"/>
    <x v="11"/>
    <s v="10:13 pm"/>
    <n v="22"/>
    <x v="21"/>
  </r>
  <r>
    <s v="#1939063"/>
    <s v="Island Village Incident Report"/>
    <s v="07/02/2025 04:32pm"/>
    <s v="Delaney Gonzalez"/>
    <s v="Island Village"/>
    <s v="C_Onsite Guard"/>
    <m/>
    <x v="5"/>
    <m/>
    <m/>
    <m/>
    <n v="32.711179999999999"/>
    <n v="-117.1533"/>
    <s v="07/02/2025"/>
    <x v="11"/>
    <s v="04:32 pm"/>
    <n v="16"/>
    <x v="22"/>
  </r>
  <r>
    <s v="#1939138"/>
    <s v="Maintenance Report"/>
    <s v="07/02/2025 06:15pm"/>
    <s v="Delaney Gonzalez"/>
    <s v="Island Village"/>
    <s v="C_Onsite Guard"/>
    <m/>
    <x v="32"/>
    <m/>
    <m/>
    <m/>
    <n v="32.711179999999999"/>
    <n v="-117.1533"/>
    <s v="07/02/2025"/>
    <x v="11"/>
    <s v="06:15 pm"/>
    <n v="18"/>
    <x v="11"/>
  </r>
  <r>
    <s v="#1939160"/>
    <s v="Island Village Incident Report"/>
    <s v="07/02/2025 06:32pm"/>
    <s v="Delaney Gonzalez"/>
    <s v="Island Village"/>
    <s v="C_Onsite Guard"/>
    <m/>
    <x v="18"/>
    <m/>
    <m/>
    <m/>
    <n v="32.711179999999999"/>
    <n v="-117.1533"/>
    <s v="07/02/2025"/>
    <x v="11"/>
    <s v="06:32 pm"/>
    <n v="18"/>
    <x v="11"/>
  </r>
  <r>
    <s v="#1939679"/>
    <s v="IV Maintenance/Laundry Report"/>
    <s v="07/02/2025 10:16pm"/>
    <s v="Christian Corning"/>
    <s v="Island Village"/>
    <s v="C_Onsite Guard"/>
    <m/>
    <x v="32"/>
    <m/>
    <m/>
    <m/>
    <n v="32.711179999999999"/>
    <n v="-117.1533"/>
    <s v="07/02/2025"/>
    <x v="11"/>
    <s v="10:16 pm"/>
    <n v="22"/>
    <x v="21"/>
  </r>
  <r>
    <s v="#1939696"/>
    <s v="IV Maintenance/Laundry Report"/>
    <s v="07/02/2025 10:19pm"/>
    <s v="Christian Corning"/>
    <s v="Island Village"/>
    <s v="C_Onsite Guard"/>
    <m/>
    <x v="32"/>
    <m/>
    <m/>
    <m/>
    <n v="32.711179999999999"/>
    <n v="-117.1533"/>
    <s v="07/02/2025"/>
    <x v="11"/>
    <s v="10:19 pm"/>
    <n v="22"/>
    <x v="21"/>
  </r>
  <r>
    <s v="#1939706"/>
    <s v="IV Maintenance/Laundry Report"/>
    <s v="07/02/2025 10:21pm"/>
    <s v="Christian Corning"/>
    <s v="Island Village"/>
    <s v="C_Onsite Guard"/>
    <m/>
    <x v="32"/>
    <m/>
    <m/>
    <m/>
    <n v="32.711179999999999"/>
    <n v="-117.1533"/>
    <s v="07/02/2025"/>
    <x v="11"/>
    <s v="10:21 pm"/>
    <n v="22"/>
    <x v="21"/>
  </r>
  <r>
    <s v="#1941560"/>
    <s v="Island Village Incident Report"/>
    <s v="07/03/2025 04:26pm"/>
    <s v="Delaney Gonzalez"/>
    <s v="Island Village"/>
    <s v="C_Onsite Guard"/>
    <m/>
    <x v="3"/>
    <m/>
    <m/>
    <m/>
    <n v="32.711179999999999"/>
    <n v="-117.1533"/>
    <s v="07/03/2025"/>
    <x v="11"/>
    <s v="04:26 pm"/>
    <n v="16"/>
    <x v="22"/>
  </r>
  <r>
    <s v="#1943686"/>
    <s v="Island Village Incident Report"/>
    <s v="07/04/2025 12:34pm"/>
    <s v="Hector Alan Ramirez Hernandez"/>
    <s v="Island Village"/>
    <s v="C_Onsite Guard"/>
    <m/>
    <x v="14"/>
    <m/>
    <m/>
    <m/>
    <n v="32.711179999999999"/>
    <n v="-117.1533"/>
    <s v="07/04/2025"/>
    <x v="11"/>
    <s v="12:34 pm"/>
    <n v="12"/>
    <x v="9"/>
  </r>
  <r>
    <s v="#1945269"/>
    <s v="Island Village Incident Report"/>
    <s v="07/05/2025 12:15am"/>
    <s v="Eric Phyfiher"/>
    <s v="Island Village"/>
    <s v="C_Onsite Guard"/>
    <m/>
    <x v="3"/>
    <m/>
    <m/>
    <m/>
    <n v="32.711179999999999"/>
    <n v="-117.1533"/>
    <s v="07/05/2025"/>
    <x v="11"/>
    <s v="12:15 am"/>
    <n v="0"/>
    <x v="7"/>
  </r>
  <r>
    <s v="#1945353"/>
    <s v="Island Village Incident Report"/>
    <s v="07/05/2025 02:04am"/>
    <s v="Eric Phyfiher"/>
    <s v="Island Village"/>
    <s v="C_Onsite Guard"/>
    <m/>
    <x v="14"/>
    <m/>
    <m/>
    <m/>
    <n v="32.711179999999999"/>
    <n v="-117.1533"/>
    <s v="07/05/2025"/>
    <x v="11"/>
    <s v="02:04 am"/>
    <n v="2"/>
    <x v="16"/>
  </r>
  <r>
    <s v="#1946395"/>
    <s v="Island Village Incident Report"/>
    <s v="07/05/2025 01:19pm"/>
    <s v="Anthony Jackson"/>
    <s v="Island Village"/>
    <s v="C_Onsite Guard"/>
    <m/>
    <x v="13"/>
    <m/>
    <m/>
    <m/>
    <n v="32.711179999999999"/>
    <n v="-117.1533"/>
    <s v="07/05/2025"/>
    <x v="11"/>
    <s v="01:19 pm"/>
    <n v="13"/>
    <x v="12"/>
  </r>
  <r>
    <s v="#1947064"/>
    <s v="Island Village Incident Report"/>
    <s v="07/05/2025 09:22pm"/>
    <s v="Eric Phyfiher"/>
    <s v="Island Village"/>
    <s v="C_Onsite Guard"/>
    <m/>
    <x v="13"/>
    <m/>
    <m/>
    <m/>
    <n v="32.711179999999999"/>
    <n v="-117.1533"/>
    <s v="07/05/2025"/>
    <x v="11"/>
    <s v="09:22 pm"/>
    <n v="21"/>
    <x v="14"/>
  </r>
  <r>
    <s v="#1948886"/>
    <s v="Island Village Incident Report"/>
    <s v="07/06/2025 10:02am"/>
    <s v="Anthony Jackson"/>
    <s v="Island Village"/>
    <s v="C_Onsite Guard"/>
    <m/>
    <x v="14"/>
    <m/>
    <m/>
    <m/>
    <n v="32.711179999999999"/>
    <n v="-117.1533"/>
    <s v="07/06/2025"/>
    <x v="11"/>
    <s v="10:02 am"/>
    <n v="10"/>
    <x v="17"/>
  </r>
  <r>
    <s v="#1951509"/>
    <s v="Island Village Incident Report"/>
    <s v="07/07/2025 05:12pm"/>
    <s v="Anthony Jackson"/>
    <s v="Island Village"/>
    <s v="C_Onsite Guard"/>
    <m/>
    <x v="13"/>
    <m/>
    <m/>
    <m/>
    <n v="32.711179999999999"/>
    <n v="-117.1533"/>
    <s v="07/07/2025"/>
    <x v="11"/>
    <s v="05:12 pm"/>
    <n v="17"/>
    <x v="2"/>
  </r>
  <r>
    <s v="#1951969"/>
    <s v="IV Maintenance/Laundry Report"/>
    <s v="07/07/2025 10:11pm"/>
    <s v="Christian Corning"/>
    <s v="Island Village"/>
    <s v="C_Onsite Guard"/>
    <m/>
    <x v="32"/>
    <m/>
    <m/>
    <m/>
    <n v="32.711179999999999"/>
    <n v="-117.1533"/>
    <s v="07/07/2025"/>
    <x v="11"/>
    <s v="10:11 pm"/>
    <n v="22"/>
    <x v="21"/>
  </r>
  <r>
    <s v="#1952112"/>
    <s v="Island Village Incident Report"/>
    <s v="07/07/2025 10:52pm"/>
    <s v="Kevin Mark Faler"/>
    <s v="Island Village"/>
    <s v="C_Onsite Guard"/>
    <m/>
    <x v="13"/>
    <m/>
    <m/>
    <m/>
    <n v="32.711179999999999"/>
    <n v="-117.1533"/>
    <s v="07/07/2025"/>
    <x v="11"/>
    <s v="10:52 pm"/>
    <n v="22"/>
    <x v="21"/>
  </r>
  <r>
    <s v="#1952725"/>
    <s v="Island Village Incident Report"/>
    <s v="07/08/2025 01:18am"/>
    <s v="Kevin Mark Faler"/>
    <s v="Island Village"/>
    <s v="C_Onsite Guard"/>
    <m/>
    <x v="13"/>
    <m/>
    <m/>
    <m/>
    <n v="32.711179999999999"/>
    <n v="-117.1533"/>
    <s v="07/08/2025"/>
    <x v="11"/>
    <s v="01:18 am"/>
    <n v="1"/>
    <x v="0"/>
  </r>
  <r>
    <s v="#1952991"/>
    <s v="Island Village Incident Report"/>
    <s v="07/08/2025 02:37am"/>
    <s v="Kevin Mark Faler"/>
    <s v="Island Village"/>
    <s v="C_Onsite Guard"/>
    <m/>
    <x v="5"/>
    <m/>
    <m/>
    <m/>
    <n v="32.711179999999999"/>
    <n v="-117.1533"/>
    <s v="07/08/2025"/>
    <x v="11"/>
    <s v="02:37 am"/>
    <n v="2"/>
    <x v="16"/>
  </r>
  <r>
    <s v="#1954218"/>
    <s v="Maintenance Report"/>
    <s v="07/08/2025 08:09pm"/>
    <s v="Kevin Barlow"/>
    <s v="Island Village"/>
    <s v="C_Onsite Guard"/>
    <m/>
    <x v="32"/>
    <m/>
    <m/>
    <m/>
    <n v="32.711179999999999"/>
    <n v="-117.1533"/>
    <s v="07/08/2025"/>
    <x v="11"/>
    <s v="08:09 pm"/>
    <n v="20"/>
    <x v="19"/>
  </r>
  <r>
    <s v="#1955499"/>
    <s v="Island Village Incident Report"/>
    <s v="07/09/2025 02:22am"/>
    <s v="Kevin Mark Faler"/>
    <s v="Island Village"/>
    <s v="C_Onsite Guard"/>
    <m/>
    <x v="25"/>
    <m/>
    <m/>
    <m/>
    <n v="32.711179999999999"/>
    <n v="-117.1533"/>
    <s v="07/09/2025"/>
    <x v="11"/>
    <s v="02:22 am"/>
    <n v="2"/>
    <x v="16"/>
  </r>
  <r>
    <s v="#1956835"/>
    <s v="Maintenance Report"/>
    <s v="07/09/2025 09:14pm"/>
    <s v="Christian Corning"/>
    <s v="Island Village"/>
    <s v="C_Onsite Guard"/>
    <m/>
    <x v="32"/>
    <m/>
    <m/>
    <m/>
    <n v="32.711179999999999"/>
    <n v="-117.1533"/>
    <s v="07/09/2025"/>
    <x v="11"/>
    <s v="09:14 pm"/>
    <n v="21"/>
    <x v="14"/>
  </r>
  <r>
    <s v="#1956950"/>
    <s v="IV Maintenance/Laundry Report"/>
    <s v="07/09/2025 10:11pm"/>
    <s v="Christian Corning"/>
    <s v="Island Village"/>
    <s v="C_Onsite Guard"/>
    <m/>
    <x v="32"/>
    <m/>
    <m/>
    <m/>
    <n v="32.711179999999999"/>
    <n v="-117.1533"/>
    <s v="07/09/2025"/>
    <x v="11"/>
    <s v="10:11 pm"/>
    <n v="22"/>
    <x v="21"/>
  </r>
  <r>
    <s v="#1956958"/>
    <s v="IV Maintenance/Laundry Report"/>
    <s v="07/09/2025 10:15pm"/>
    <s v="Christian Corning"/>
    <s v="Island Village"/>
    <s v="C_Onsite Guard"/>
    <m/>
    <x v="32"/>
    <m/>
    <m/>
    <m/>
    <n v="32.711179999999999"/>
    <n v="-117.1533"/>
    <s v="07/09/2025"/>
    <x v="11"/>
    <s v="10:15 pm"/>
    <n v="22"/>
    <x v="21"/>
  </r>
  <r>
    <s v="#1957518"/>
    <s v="Maintenance Report"/>
    <s v="07/10/2025 12:47am"/>
    <s v="Christian Corning"/>
    <s v="Island Village"/>
    <s v="C_Onsite Guard"/>
    <m/>
    <x v="32"/>
    <m/>
    <m/>
    <m/>
    <n v="32.711179999999999"/>
    <n v="-117.1533"/>
    <s v="07/10/2025"/>
    <x v="11"/>
    <s v="12:47 am"/>
    <n v="0"/>
    <x v="7"/>
  </r>
  <r>
    <s v="#1958635"/>
    <s v="Island Village Incident Report"/>
    <s v="07/10/2025 05:20pm"/>
    <s v="Delaney Gonzalez"/>
    <s v="Island Village"/>
    <s v="C_Onsite Guard"/>
    <m/>
    <x v="13"/>
    <m/>
    <m/>
    <m/>
    <n v="32.711179999999999"/>
    <n v="-117.1533"/>
    <s v="07/10/2025"/>
    <x v="11"/>
    <s v="05:20 pm"/>
    <n v="17"/>
    <x v="2"/>
  </r>
  <r>
    <s v="#1959419"/>
    <s v="Emergency Response Incident Form (Island Village)"/>
    <s v="07/10/2025 11:47pm"/>
    <s v="Terrance Trent  Murrell"/>
    <s v="Island Village"/>
    <s v="C_Onsite Guard"/>
    <m/>
    <x v="13"/>
    <m/>
    <m/>
    <m/>
    <n v="32.711179999999999"/>
    <n v="-117.1533"/>
    <s v="07/10/2025"/>
    <x v="11"/>
    <s v="11:47 pm"/>
    <n v="23"/>
    <x v="4"/>
  </r>
  <r>
    <s v="#1962378"/>
    <s v="Island Village Incident Report"/>
    <s v="07/12/2025 10:51am"/>
    <s v="Jaasiel Lopez Escobar"/>
    <s v="Island Village"/>
    <s v="C_Onsite Guard"/>
    <m/>
    <x v="13"/>
    <m/>
    <m/>
    <m/>
    <n v="32.711179999999999"/>
    <n v="-117.1533"/>
    <s v="07/12/2025"/>
    <x v="11"/>
    <s v="10:51 am"/>
    <n v="10"/>
    <x v="17"/>
  </r>
  <r>
    <s v="#1962455"/>
    <s v="Island Village Incident Report"/>
    <s v="07/12/2025 01:14pm"/>
    <s v="Jaasiel Lopez Escobar"/>
    <s v="Island Village"/>
    <s v="C_Onsite Guard"/>
    <m/>
    <x v="5"/>
    <m/>
    <m/>
    <m/>
    <n v="32.711179999999999"/>
    <n v="-117.1533"/>
    <s v="07/12/2025"/>
    <x v="11"/>
    <s v="01:14 pm"/>
    <n v="13"/>
    <x v="12"/>
  </r>
  <r>
    <s v="#1963976"/>
    <s v="Island Village Incident Report"/>
    <s v="07/13/2025 04:01am"/>
    <s v="Carlos Blas Jr Lopez"/>
    <s v="Island Village"/>
    <s v="C_Onsite Guard"/>
    <m/>
    <x v="8"/>
    <m/>
    <m/>
    <m/>
    <n v="32.711179999999999"/>
    <n v="-117.1533"/>
    <s v="07/13/2025"/>
    <x v="11"/>
    <s v="04:01 am"/>
    <n v="4"/>
    <x v="23"/>
  </r>
  <r>
    <s v="#1963989"/>
    <s v="Island Village Incident Report"/>
    <s v="07/13/2025 04:13am"/>
    <s v="Hasibullah Siddiqi"/>
    <s v="Island Village"/>
    <s v="C_Onsite Guard"/>
    <m/>
    <x v="16"/>
    <m/>
    <m/>
    <m/>
    <n v="32.711179999999999"/>
    <n v="-117.1533"/>
    <s v="07/13/2025"/>
    <x v="11"/>
    <s v="04:13 am"/>
    <n v="4"/>
    <x v="23"/>
  </r>
  <r>
    <s v="#1964089"/>
    <s v="Island Village Incident Report"/>
    <s v="07/13/2025 05:15am"/>
    <s v="Hasibullah Siddiqi"/>
    <s v="Island Village"/>
    <m/>
    <m/>
    <x v="6"/>
    <m/>
    <m/>
    <m/>
    <n v="32.711179999999999"/>
    <n v="-117.1533"/>
    <s v="07/13/2025"/>
    <x v="11"/>
    <s v="05:15 am"/>
    <n v="5"/>
    <x v="20"/>
  </r>
  <r>
    <s v="#1964399"/>
    <s v="Maintenance Report"/>
    <s v="07/13/2025 12:14pm"/>
    <s v="Anthony Jackson"/>
    <s v="Island Village"/>
    <s v="C_Onsite Guard"/>
    <m/>
    <x v="32"/>
    <m/>
    <m/>
    <m/>
    <n v="32.711179999999999"/>
    <n v="-117.1533"/>
    <s v="07/13/2025"/>
    <x v="11"/>
    <s v="12:14 pm"/>
    <n v="12"/>
    <x v="9"/>
  </r>
  <r>
    <s v="#1965398"/>
    <s v="Island Village Incident Report"/>
    <s v="07/14/2025 12:10am"/>
    <s v="Michael Trejo"/>
    <s v="Island Village"/>
    <s v="C_Onsite Guard"/>
    <m/>
    <x v="5"/>
    <m/>
    <m/>
    <m/>
    <n v="32.711179999999999"/>
    <n v="-117.1533"/>
    <s v="07/14/2025"/>
    <x v="11"/>
    <s v="12:10 am"/>
    <n v="0"/>
    <x v="7"/>
  </r>
  <r>
    <s v="#1965541"/>
    <s v="Island Village Incident Report"/>
    <s v="07/14/2025 01:14am"/>
    <s v="Michael Trejo"/>
    <s v="Island Village"/>
    <s v="C_Onsite Guard"/>
    <m/>
    <x v="26"/>
    <m/>
    <m/>
    <m/>
    <n v="32.711179999999999"/>
    <n v="-117.1533"/>
    <s v="07/14/2025"/>
    <x v="11"/>
    <s v="01:14 am"/>
    <n v="1"/>
    <x v="0"/>
  </r>
  <r>
    <s v="#1965749"/>
    <s v="Island Village Incident Report"/>
    <s v="07/14/2025 02:56am"/>
    <s v="Eric Phyfiher"/>
    <s v="Island Village"/>
    <s v="C_Onsite Guard"/>
    <m/>
    <x v="14"/>
    <m/>
    <m/>
    <m/>
    <n v="32.711179999999999"/>
    <n v="-117.1533"/>
    <s v="07/14/2025"/>
    <x v="11"/>
    <s v="02:56 am"/>
    <n v="2"/>
    <x v="16"/>
  </r>
  <r>
    <s v="#1966326"/>
    <s v="Island Village Incident Report"/>
    <s v="07/14/2025 04:03pm"/>
    <s v="Mauro Bailon"/>
    <s v="Island Village"/>
    <s v="C_Onsite Guard"/>
    <m/>
    <x v="20"/>
    <m/>
    <m/>
    <m/>
    <n v="32.711179999999999"/>
    <n v="-117.1533"/>
    <s v="07/14/2025"/>
    <x v="11"/>
    <s v="04:03 pm"/>
    <n v="16"/>
    <x v="22"/>
  </r>
  <r>
    <s v="#1968034"/>
    <s v="Island Village Incident Report"/>
    <s v="07/15/2025 08:37am"/>
    <s v="Jason Earnest"/>
    <s v="Island Village"/>
    <s v="C_Onsite Guard"/>
    <m/>
    <x v="16"/>
    <m/>
    <m/>
    <m/>
    <n v="32.711179999999999"/>
    <n v="-117.1533"/>
    <s v="07/15/2025"/>
    <x v="11"/>
    <s v="08:37 am"/>
    <n v="8"/>
    <x v="13"/>
  </r>
  <r>
    <s v="#1968040"/>
    <s v="Island Village Incident Report"/>
    <s v="07/15/2025 09:00am"/>
    <s v="Jason Earnest"/>
    <s v="Island Village"/>
    <s v="C_Onsite Guard"/>
    <m/>
    <x v="13"/>
    <m/>
    <m/>
    <m/>
    <n v="32.711179999999999"/>
    <n v="-117.1533"/>
    <s v="07/15/2025"/>
    <x v="11"/>
    <s v="09:00 am"/>
    <n v="9"/>
    <x v="8"/>
  </r>
  <r>
    <s v="#1968076"/>
    <s v="Maintenance Report"/>
    <s v="07/15/2025 10:08am"/>
    <s v="Jason Earnest"/>
    <s v="Island Village"/>
    <s v="C_Onsite Guard"/>
    <m/>
    <x v="32"/>
    <m/>
    <m/>
    <m/>
    <n v="32.711179999999999"/>
    <n v="-117.1533"/>
    <s v="07/15/2025"/>
    <x v="11"/>
    <s v="10:08 am"/>
    <n v="10"/>
    <x v="17"/>
  </r>
  <r>
    <s v="#1968078"/>
    <s v="Maintenance Report"/>
    <s v="07/15/2025 10:12am"/>
    <s v="Jason Earnest"/>
    <s v="Island Village"/>
    <s v="C_Onsite Guard"/>
    <m/>
    <x v="32"/>
    <m/>
    <m/>
    <m/>
    <n v="32.711179999999999"/>
    <n v="-117.1533"/>
    <s v="07/15/2025"/>
    <x v="11"/>
    <s v="10:12 am"/>
    <n v="10"/>
    <x v="17"/>
  </r>
  <r>
    <s v="#1968121"/>
    <s v="Island Village Incident Report"/>
    <s v="07/15/2025 11:43am"/>
    <s v="Jason Earnest"/>
    <s v="Island Village"/>
    <s v="C_Onsite Guard"/>
    <m/>
    <x v="14"/>
    <m/>
    <m/>
    <m/>
    <n v="32.711179999999999"/>
    <n v="-117.1533"/>
    <s v="07/15/2025"/>
    <x v="11"/>
    <s v="11:43 am"/>
    <n v="11"/>
    <x v="15"/>
  </r>
  <r>
    <s v="#1968201"/>
    <s v="Island Village Incident Report"/>
    <s v="07/15/2025 02:25pm"/>
    <s v="Mauro Bailon"/>
    <s v="Island Village"/>
    <s v="C_Onsite Guard"/>
    <m/>
    <x v="20"/>
    <m/>
    <m/>
    <m/>
    <n v="32.711179999999999"/>
    <n v="-117.1533"/>
    <s v="07/15/2025"/>
    <x v="11"/>
    <s v="02:25 pm"/>
    <n v="14"/>
    <x v="3"/>
  </r>
  <r>
    <s v="#1968267"/>
    <s v="Island Village Incident Report"/>
    <s v="07/15/2025 03:45pm"/>
    <s v="Mauro Bailon"/>
    <s v="Island Village"/>
    <s v="C_Onsite Guard"/>
    <m/>
    <x v="14"/>
    <m/>
    <m/>
    <m/>
    <n v="32.711179999999999"/>
    <n v="-117.1533"/>
    <s v="07/15/2025"/>
    <x v="11"/>
    <s v="03:45 pm"/>
    <n v="15"/>
    <x v="1"/>
  </r>
  <r>
    <s v="#1968280"/>
    <s v="Maintenance Report"/>
    <s v="07/15/2025 03:59pm"/>
    <s v="Mauro Bailon"/>
    <s v="Island Village"/>
    <s v="C_Onsite Guard"/>
    <m/>
    <x v="32"/>
    <m/>
    <m/>
    <m/>
    <n v="32.711179999999999"/>
    <n v="-117.1533"/>
    <s v="07/15/2025"/>
    <x v="11"/>
    <s v="03:59 pm"/>
    <n v="15"/>
    <x v="1"/>
  </r>
  <r>
    <s v="#1968323"/>
    <s v="Maintenance Report"/>
    <s v="07/15/2025 04:30pm"/>
    <s v="Mauro Bailon"/>
    <s v="Island Village"/>
    <s v="C_Onsite Guard"/>
    <m/>
    <x v="32"/>
    <m/>
    <m/>
    <m/>
    <n v="32.711179999999999"/>
    <n v="-117.1533"/>
    <s v="07/15/2025"/>
    <x v="11"/>
    <s v="04:30 pm"/>
    <n v="16"/>
    <x v="22"/>
  </r>
  <r>
    <s v="#1968600"/>
    <s v="Island Village Incident Report"/>
    <s v="07/15/2025 08:38pm"/>
    <s v="Christian Corning"/>
    <s v="Island Village"/>
    <s v="C_Onsite Guard"/>
    <m/>
    <x v="9"/>
    <m/>
    <m/>
    <m/>
    <n v="32.711179999999999"/>
    <n v="-117.1533"/>
    <s v="07/15/2025"/>
    <x v="11"/>
    <s v="08:38 pm"/>
    <n v="20"/>
    <x v="19"/>
  </r>
  <r>
    <s v="#1968658"/>
    <s v="Maintenance Report"/>
    <s v="07/15/2025 09:11pm"/>
    <s v="Christian Corning"/>
    <s v="Island Village"/>
    <s v="C_Onsite Guard"/>
    <m/>
    <x v="32"/>
    <m/>
    <m/>
    <m/>
    <n v="32.711179999999999"/>
    <n v="-117.1533"/>
    <s v="07/15/2025"/>
    <x v="11"/>
    <s v="09:11 pm"/>
    <n v="21"/>
    <x v="14"/>
  </r>
  <r>
    <s v="#1970383"/>
    <s v="Island Village Incident Report"/>
    <s v="07/16/2025 03:36pm"/>
    <s v="Odean Brown"/>
    <s v="Island Village"/>
    <s v="C_Onsite Guard"/>
    <m/>
    <x v="14"/>
    <m/>
    <m/>
    <m/>
    <n v="32.711179999999999"/>
    <n v="-117.1533"/>
    <s v="07/16/2025"/>
    <x v="11"/>
    <s v="03:36 pm"/>
    <n v="15"/>
    <x v="1"/>
  </r>
  <r>
    <s v="#1971644"/>
    <s v="Island Village Incident Report"/>
    <s v="07/17/2025 02:23am"/>
    <s v="Kevin Mark Faler"/>
    <s v="Island Village"/>
    <s v="C_Onsite Guard"/>
    <m/>
    <x v="5"/>
    <m/>
    <m/>
    <m/>
    <n v="32.711179999999999"/>
    <n v="-117.1533"/>
    <s v="07/17/2025"/>
    <x v="11"/>
    <s v="02:23 am"/>
    <n v="2"/>
    <x v="16"/>
  </r>
  <r>
    <s v="#1972162"/>
    <s v="Island Village Incident Report"/>
    <s v="07/17/2025 09:19am"/>
    <s v="Anthony Jackson"/>
    <s v="Island Village"/>
    <s v="C_Onsite Guard"/>
    <m/>
    <x v="13"/>
    <m/>
    <m/>
    <m/>
    <n v="32.711179999999999"/>
    <n v="-117.1533"/>
    <s v="07/17/2025"/>
    <x v="11"/>
    <s v="09:19 am"/>
    <n v="9"/>
    <x v="8"/>
  </r>
  <r>
    <s v="#1972846"/>
    <s v="Maintenance Report"/>
    <s v="07/17/2025 10:12pm"/>
    <s v="Delaney Gonzalez"/>
    <s v="Island Village"/>
    <s v="C_Onsite Guard"/>
    <m/>
    <x v="32"/>
    <m/>
    <m/>
    <m/>
    <n v="32.711179999999999"/>
    <n v="-117.1533"/>
    <s v="07/17/2025"/>
    <x v="11"/>
    <s v="10:12 pm"/>
    <n v="22"/>
    <x v="21"/>
  </r>
  <r>
    <s v="#1972884"/>
    <s v="Island Village Incident Report"/>
    <s v="07/17/2025 10:29pm"/>
    <s v="Delaney Gonzalez"/>
    <s v="Island Village"/>
    <s v="C_Onsite Guard"/>
    <m/>
    <x v="18"/>
    <m/>
    <m/>
    <m/>
    <n v="32.711179999999999"/>
    <n v="-117.1533"/>
    <s v="07/17/2025"/>
    <x v="11"/>
    <s v="10:29 pm"/>
    <n v="22"/>
    <x v="21"/>
  </r>
  <r>
    <s v="#1974020"/>
    <s v="Island Village Incident Report"/>
    <s v="07/18/2025 06:15am"/>
    <s v="Jason Earnest"/>
    <s v="Island Village"/>
    <s v="C_Onsite Guard"/>
    <m/>
    <x v="20"/>
    <m/>
    <m/>
    <m/>
    <n v="32.711179999999999"/>
    <n v="-117.1533"/>
    <s v="07/18/2025"/>
    <x v="11"/>
    <s v="06:15 am"/>
    <n v="6"/>
    <x v="5"/>
  </r>
  <r>
    <s v="#1974054"/>
    <s v="Island Village Incident Report"/>
    <s v="07/18/2025 07:14am"/>
    <s v="Jason Earnest"/>
    <s v="Island Village"/>
    <s v="C_Onsite Guard"/>
    <m/>
    <x v="16"/>
    <m/>
    <m/>
    <m/>
    <n v="32.711179999999999"/>
    <n v="-117.1533"/>
    <s v="07/18/2025"/>
    <x v="11"/>
    <s v="07:14 am"/>
    <n v="7"/>
    <x v="18"/>
  </r>
  <r>
    <s v="#1974075"/>
    <s v="Island Village Incident Report"/>
    <s v="07/18/2025 08:06am"/>
    <s v="Jason Earnest"/>
    <s v="Island Village"/>
    <s v="C_Onsite Guard"/>
    <m/>
    <x v="16"/>
    <m/>
    <m/>
    <m/>
    <n v="32.711179999999999"/>
    <n v="-117.1533"/>
    <s v="07/18/2025"/>
    <x v="11"/>
    <s v="08:06 am"/>
    <n v="8"/>
    <x v="13"/>
  </r>
  <r>
    <s v="#1974111"/>
    <s v="Island Village Incident Report"/>
    <s v="07/18/2025 09:32am"/>
    <s v="Jason Earnest"/>
    <s v="Island Village"/>
    <s v="C_Onsite Guard"/>
    <m/>
    <x v="13"/>
    <m/>
    <m/>
    <m/>
    <n v="32.711179999999999"/>
    <n v="-117.1533"/>
    <s v="07/18/2025"/>
    <x v="11"/>
    <s v="09:32 am"/>
    <n v="9"/>
    <x v="8"/>
  </r>
  <r>
    <s v="#1974137"/>
    <s v="Island Village Incident Report"/>
    <s v="07/18/2025 10:02am"/>
    <s v="Jason Earnest"/>
    <s v="Island Village"/>
    <s v="C_Onsite Guard"/>
    <m/>
    <x v="5"/>
    <m/>
    <m/>
    <m/>
    <n v="32.711179999999999"/>
    <n v="-117.1533"/>
    <s v="07/18/2025"/>
    <x v="11"/>
    <s v="10:02 am"/>
    <n v="10"/>
    <x v="17"/>
  </r>
  <r>
    <s v="#1974213"/>
    <s v="Island Village Incident Report"/>
    <s v="07/18/2025 12:21pm"/>
    <s v="Jason Earnest"/>
    <s v="Island Village"/>
    <s v="C_Onsite Guard"/>
    <m/>
    <x v="3"/>
    <m/>
    <m/>
    <m/>
    <n v="32.711179999999999"/>
    <n v="-117.1533"/>
    <s v="07/18/2025"/>
    <x v="11"/>
    <s v="12:21 pm"/>
    <n v="12"/>
    <x v="9"/>
  </r>
  <r>
    <s v="#1974221"/>
    <s v="Island Village Incident Report"/>
    <s v="07/18/2025 12:44pm"/>
    <s v="Jason Earnest"/>
    <s v="Island Village"/>
    <s v="C_Onsite Guard"/>
    <m/>
    <x v="4"/>
    <m/>
    <m/>
    <m/>
    <n v="32.711179999999999"/>
    <n v="-117.1533"/>
    <s v="07/18/2025"/>
    <x v="11"/>
    <s v="12:44 pm"/>
    <n v="12"/>
    <x v="9"/>
  </r>
  <r>
    <s v="#1974228"/>
    <s v="Island Village Incident Report"/>
    <s v="07/18/2025 12:55pm"/>
    <s v="Jason Earnest"/>
    <s v="Island Village"/>
    <s v="C_Onsite Guard"/>
    <m/>
    <x v="30"/>
    <m/>
    <m/>
    <m/>
    <n v="32.711179999999999"/>
    <n v="-117.1533"/>
    <s v="07/18/2025"/>
    <x v="11"/>
    <s v="12:55 pm"/>
    <n v="12"/>
    <x v="9"/>
  </r>
  <r>
    <s v="#1974229"/>
    <s v="Maintenance Report"/>
    <s v="07/18/2025 12:56pm"/>
    <s v="Jason Earnest"/>
    <s v="Island Village"/>
    <s v="C_Onsite Guard"/>
    <m/>
    <x v="32"/>
    <m/>
    <m/>
    <m/>
    <n v="32.711179999999999"/>
    <n v="-117.1533"/>
    <s v="07/18/2025"/>
    <x v="11"/>
    <s v="12:56 pm"/>
    <n v="12"/>
    <x v="9"/>
  </r>
  <r>
    <s v="#1976342"/>
    <s v="Island Village Incident Report"/>
    <s v="07/19/2025 11:38am"/>
    <s v="Anthony Jackson"/>
    <s v="Island Village"/>
    <s v="C_Onsite Guard"/>
    <m/>
    <x v="1"/>
    <m/>
    <m/>
    <m/>
    <n v="32.711179999999999"/>
    <n v="-117.1533"/>
    <s v="07/19/2025"/>
    <x v="11"/>
    <s v="11:38 am"/>
    <n v="11"/>
    <x v="15"/>
  </r>
  <r>
    <s v="#1976723"/>
    <s v="Island Village Incident Report"/>
    <s v="07/19/2025 06:53pm"/>
    <s v="Odean Brown"/>
    <s v="Island Village"/>
    <m/>
    <m/>
    <x v="13"/>
    <m/>
    <m/>
    <m/>
    <n v="32.711179999999999"/>
    <n v="-117.1533"/>
    <s v="07/19/2025"/>
    <x v="11"/>
    <s v="06:53 pm"/>
    <n v="18"/>
    <x v="11"/>
  </r>
  <r>
    <s v="#1981741"/>
    <s v="Maintenance Report"/>
    <s v="07/21/2025 10:48pm"/>
    <s v="Christian Corning"/>
    <s v="Island Village"/>
    <s v="C_Onsite Guard"/>
    <m/>
    <x v="32"/>
    <m/>
    <m/>
    <m/>
    <n v="32.711179999999999"/>
    <n v="-117.1533"/>
    <s v="07/21/2025"/>
    <x v="11"/>
    <s v="10:48 pm"/>
    <n v="22"/>
    <x v="21"/>
  </r>
  <r>
    <s v="#1983041"/>
    <s v="Island Village Incident Report"/>
    <s v="07/22/2025 07:28am"/>
    <s v="Mauro Bailon"/>
    <s v="Island Village"/>
    <s v="C_Onsite Guard"/>
    <m/>
    <x v="13"/>
    <m/>
    <m/>
    <m/>
    <n v="32.711179999999999"/>
    <n v="-117.1533"/>
    <s v="07/22/2025"/>
    <x v="11"/>
    <s v="07:28 am"/>
    <n v="7"/>
    <x v="18"/>
  </r>
  <r>
    <s v="#1983361"/>
    <s v="Island Village Incident Report"/>
    <s v="07/22/2025 04:48pm"/>
    <s v="Manuel Zavala"/>
    <s v="Island Village"/>
    <s v="C_Onsite Guard"/>
    <m/>
    <x v="5"/>
    <m/>
    <m/>
    <m/>
    <n v="32.711179999999999"/>
    <n v="-117.1533"/>
    <s v="07/22/2025"/>
    <x v="11"/>
    <s v="04:48 pm"/>
    <n v="16"/>
    <x v="22"/>
  </r>
  <r>
    <s v="#1983602"/>
    <s v="Maintenance Report"/>
    <s v="07/22/2025 08:45pm"/>
    <s v="Christian Corning"/>
    <s v="Island Village"/>
    <s v="C_Onsite Guard"/>
    <m/>
    <x v="32"/>
    <m/>
    <m/>
    <m/>
    <n v="32.711179999999999"/>
    <n v="-117.1533"/>
    <s v="07/22/2025"/>
    <x v="11"/>
    <s v="08:45 pm"/>
    <n v="20"/>
    <x v="19"/>
  </r>
  <r>
    <s v="#1983692"/>
    <s v="Island Village Incident Report"/>
    <s v="07/22/2025 09:21pm"/>
    <s v="Manuel Zavala"/>
    <s v="Island Village"/>
    <s v="C_Onsite Guard"/>
    <m/>
    <x v="8"/>
    <m/>
    <m/>
    <m/>
    <n v="32.711179999999999"/>
    <n v="-117.1533"/>
    <s v="07/22/2025"/>
    <x v="11"/>
    <s v="09:21 pm"/>
    <n v="21"/>
    <x v="14"/>
  </r>
  <r>
    <s v="#1985566"/>
    <s v="Island Village Incident Report"/>
    <s v="07/23/2025 07:15pm"/>
    <s v="Charles Knott"/>
    <s v="Island Village"/>
    <s v="C_Onsite Guard"/>
    <m/>
    <x v="13"/>
    <m/>
    <m/>
    <m/>
    <n v="32.711179999999999"/>
    <n v="-117.1533"/>
    <s v="07/23/2025"/>
    <x v="11"/>
    <s v="07:15 pm"/>
    <n v="19"/>
    <x v="6"/>
  </r>
  <r>
    <s v="#1985755"/>
    <s v="Maintenance Report"/>
    <s v="07/23/2025 09:09pm"/>
    <s v="Christian Corning"/>
    <s v="Island Village"/>
    <s v="C_Onsite Guard"/>
    <m/>
    <x v="32"/>
    <m/>
    <m/>
    <m/>
    <n v="32.711179999999999"/>
    <n v="-117.1533"/>
    <s v="07/23/2025"/>
    <x v="11"/>
    <s v="09:09 pm"/>
    <n v="21"/>
    <x v="14"/>
  </r>
  <r>
    <s v="#1987517"/>
    <s v="Island Village Incident Report"/>
    <s v="07/24/2025 05:12pm"/>
    <s v="Delaney Gonzalez"/>
    <s v="Island Village"/>
    <s v="C_Onsite Guard"/>
    <m/>
    <x v="1"/>
    <m/>
    <m/>
    <m/>
    <n v="32.711179999999999"/>
    <n v="-117.1533"/>
    <s v="07/24/2025"/>
    <x v="11"/>
    <s v="05:12 pm"/>
    <n v="17"/>
    <x v="2"/>
  </r>
  <r>
    <s v="#1988878"/>
    <s v="Island Village Incident Report"/>
    <s v="07/25/2025 02:59am"/>
    <s v="Marianne Francisco"/>
    <s v="Island Village"/>
    <m/>
    <m/>
    <x v="4"/>
    <m/>
    <m/>
    <m/>
    <n v="32.711179999999999"/>
    <n v="-117.1533"/>
    <s v="07/25/2025"/>
    <x v="11"/>
    <s v="02:59 am"/>
    <n v="2"/>
    <x v="16"/>
  </r>
  <r>
    <s v="#1990178"/>
    <s v="Island Village Incident Report"/>
    <s v="07/25/2025 10:36pm"/>
    <s v="Eric Phyfiher"/>
    <s v="Island Village"/>
    <s v="C_Onsite Guard"/>
    <m/>
    <x v="18"/>
    <m/>
    <m/>
    <m/>
    <n v="32.711179999999999"/>
    <n v="-117.1533"/>
    <s v="07/25/2025"/>
    <x v="11"/>
    <s v="10:36 pm"/>
    <n v="22"/>
    <x v="21"/>
  </r>
  <r>
    <s v="#1990817"/>
    <s v="Island Village Incident Report"/>
    <s v="07/26/2025 01:40am"/>
    <s v="Eric Phyfiher"/>
    <s v="Island Village"/>
    <s v="C_Onsite Guard"/>
    <m/>
    <x v="16"/>
    <m/>
    <m/>
    <m/>
    <n v="32.711179999999999"/>
    <n v="-117.1533"/>
    <s v="07/26/2025"/>
    <x v="11"/>
    <s v="01:40 am"/>
    <n v="1"/>
    <x v="0"/>
  </r>
  <r>
    <s v="#1990823"/>
    <s v="Maintenance Report"/>
    <s v="07/26/2025 01:43am"/>
    <s v="Eric Phyfiher"/>
    <s v="Island Village"/>
    <s v="C_Onsite Guard"/>
    <m/>
    <x v="32"/>
    <m/>
    <m/>
    <m/>
    <n v="32.711179999999999"/>
    <n v="-117.1533"/>
    <s v="07/26/2025"/>
    <x v="11"/>
    <s v="01:43 am"/>
    <n v="1"/>
    <x v="0"/>
  </r>
  <r>
    <s v="#1991354"/>
    <s v="Island Village Incident Report"/>
    <s v="07/26/2025 03:38am"/>
    <s v="Valentino Nazarino"/>
    <s v="Island Village"/>
    <m/>
    <m/>
    <x v="20"/>
    <m/>
    <m/>
    <m/>
    <n v="32.711179999999999"/>
    <n v="-117.1533"/>
    <s v="07/26/2025"/>
    <x v="11"/>
    <s v="03:38 am"/>
    <n v="3"/>
    <x v="10"/>
  </r>
  <r>
    <s v="#1991536"/>
    <s v="Maintenance Report"/>
    <s v="07/26/2025 08:01am"/>
    <s v="Valentino Nazarino"/>
    <s v="Island Village"/>
    <s v="C_Onsite Guard"/>
    <m/>
    <x v="32"/>
    <m/>
    <m/>
    <m/>
    <n v="32.711179999999999"/>
    <n v="-117.1533"/>
    <s v="07/26/2025"/>
    <x v="11"/>
    <s v="08:01 am"/>
    <n v="8"/>
    <x v="13"/>
  </r>
  <r>
    <s v="#1991957"/>
    <s v="Maintenance Report"/>
    <s v="07/26/2025 03:43pm"/>
    <s v="Michael Trejo"/>
    <s v="Island Village"/>
    <s v="C_Onsite Guard"/>
    <m/>
    <x v="32"/>
    <m/>
    <m/>
    <m/>
    <n v="32.711179999999999"/>
    <n v="-117.1533"/>
    <s v="07/26/2025"/>
    <x v="11"/>
    <s v="03:43 pm"/>
    <n v="15"/>
    <x v="1"/>
  </r>
  <r>
    <s v="#1992115"/>
    <s v="Island Village Incident Report"/>
    <s v="07/26/2025 05:04pm"/>
    <s v="John Rodeen Francisco"/>
    <s v="Island Village"/>
    <m/>
    <m/>
    <x v="13"/>
    <m/>
    <m/>
    <m/>
    <n v="32.711179999999999"/>
    <n v="-117.1533"/>
    <s v="07/26/2025"/>
    <x v="11"/>
    <s v="05:04 pm"/>
    <n v="17"/>
    <x v="2"/>
  </r>
  <r>
    <s v="#1992144"/>
    <s v="Island Village Incident Report"/>
    <s v="07/26/2025 07:01pm"/>
    <s v="Michael Trejo"/>
    <s v="Island Village"/>
    <s v="C_Onsite Guard"/>
    <m/>
    <x v="11"/>
    <m/>
    <m/>
    <m/>
    <n v="32.711179999999999"/>
    <n v="-117.1533"/>
    <s v="07/26/2025"/>
    <x v="11"/>
    <s v="07:01 pm"/>
    <n v="19"/>
    <x v="6"/>
  </r>
  <r>
    <s v="#1992164"/>
    <s v="Island Village Incident Report"/>
    <s v="07/26/2025 07:14pm"/>
    <s v="Michael Trejo"/>
    <s v="Island Village"/>
    <s v="C_Onsite Guard"/>
    <m/>
    <x v="16"/>
    <m/>
    <m/>
    <m/>
    <n v="32.711179999999999"/>
    <n v="-117.1533"/>
    <s v="07/26/2025"/>
    <x v="11"/>
    <s v="07:14 pm"/>
    <n v="19"/>
    <x v="6"/>
  </r>
  <r>
    <s v="#1992519"/>
    <s v="Island Village Incident Report"/>
    <s v="07/26/2025 10:02pm"/>
    <s v="Michael Trejo"/>
    <s v="Island Village"/>
    <s v="C_Onsite Guard"/>
    <m/>
    <x v="19"/>
    <m/>
    <m/>
    <m/>
    <n v="32.711179999999999"/>
    <n v="-117.1533"/>
    <s v="07/26/2025"/>
    <x v="11"/>
    <s v="10:02 pm"/>
    <n v="22"/>
    <x v="21"/>
  </r>
  <r>
    <s v="#1993109"/>
    <s v="Island Village Incident Report"/>
    <s v="07/27/2025 01:01am"/>
    <s v="Lashell Lopez"/>
    <s v="Island Village"/>
    <s v="C_Onsite Guard"/>
    <m/>
    <x v="13"/>
    <m/>
    <m/>
    <m/>
    <n v="32.711179999999999"/>
    <n v="-117.1533"/>
    <s v="07/27/2025"/>
    <x v="11"/>
    <s v="01:01 am"/>
    <n v="1"/>
    <x v="0"/>
  </r>
  <r>
    <s v="#1993512"/>
    <s v="Island Village Incident Report"/>
    <s v="07/27/2025 03:37am"/>
    <s v="Lashell Lopez"/>
    <s v="Island Village"/>
    <s v="C_Onsite Guard"/>
    <m/>
    <x v="14"/>
    <m/>
    <m/>
    <m/>
    <n v="32.711179999999999"/>
    <n v="-117.1533"/>
    <s v="07/27/2025"/>
    <x v="11"/>
    <s v="03:37 am"/>
    <n v="3"/>
    <x v="10"/>
  </r>
  <r>
    <s v="#1993601"/>
    <s v="Island Village Incident Report"/>
    <s v="07/27/2025 04:04am"/>
    <s v="Lashell Lopez"/>
    <s v="Island Village"/>
    <s v="C_Onsite Guard"/>
    <m/>
    <x v="11"/>
    <m/>
    <m/>
    <m/>
    <n v="32.711179999999999"/>
    <n v="-117.1533"/>
    <s v="07/27/2025"/>
    <x v="11"/>
    <s v="04:04 am"/>
    <n v="4"/>
    <x v="23"/>
  </r>
  <r>
    <s v="#1993726"/>
    <s v="Maintenance Report"/>
    <s v="07/27/2025 06:07am"/>
    <s v="Lashell Lopez"/>
    <s v="Island Village"/>
    <s v="C_Onsite Guard"/>
    <m/>
    <x v="32"/>
    <m/>
    <m/>
    <m/>
    <n v="32.711179999999999"/>
    <n v="-117.1533"/>
    <s v="07/27/2025"/>
    <x v="11"/>
    <s v="06:07 am"/>
    <n v="6"/>
    <x v="5"/>
  </r>
  <r>
    <s v="#1994550"/>
    <s v="Maintenance Report"/>
    <s v="07/27/2025 07:17pm"/>
    <s v="Odean Brown"/>
    <s v="Island Village"/>
    <s v="C_Onsite Guard"/>
    <m/>
    <x v="32"/>
    <m/>
    <m/>
    <m/>
    <n v="32.711179999999999"/>
    <n v="-117.1533"/>
    <s v="07/27/2025"/>
    <x v="11"/>
    <s v="07:17 pm"/>
    <n v="19"/>
    <x v="6"/>
  </r>
  <r>
    <s v="#1996487"/>
    <s v="Incident Report"/>
    <s v="07/28/2025 03:01pm"/>
    <s v="Mauro Bailon"/>
    <s v="Island Village"/>
    <s v="C_Onsite Guard"/>
    <m/>
    <x v="16"/>
    <m/>
    <m/>
    <m/>
    <n v="32.711179999999999"/>
    <n v="-117.1533"/>
    <s v="07/28/2025"/>
    <x v="11"/>
    <s v="03:01 pm"/>
    <n v="15"/>
    <x v="1"/>
  </r>
  <r>
    <s v="#1996612"/>
    <s v="Island Village Incident Report"/>
    <s v="07/28/2025 05:05pm"/>
    <s v="Mauro Bailon"/>
    <s v="Island Village"/>
    <s v="C_Onsite Guard"/>
    <m/>
    <x v="4"/>
    <m/>
    <m/>
    <m/>
    <n v="32.711179999999999"/>
    <n v="-117.1533"/>
    <s v="07/28/2025"/>
    <x v="11"/>
    <s v="05:05 pm"/>
    <n v="17"/>
    <x v="2"/>
  </r>
  <r>
    <s v="#1996640"/>
    <s v="Island Village Incident Report"/>
    <s v="07/28/2025 05:30pm"/>
    <s v="Mauro Bailon"/>
    <s v="Island Village"/>
    <s v="C_Onsite Guard"/>
    <m/>
    <x v="5"/>
    <m/>
    <m/>
    <m/>
    <n v="32.711179999999999"/>
    <n v="-117.1533"/>
    <s v="07/28/2025"/>
    <x v="11"/>
    <s v="05:30 pm"/>
    <n v="17"/>
    <x v="2"/>
  </r>
  <r>
    <s v="#1997782"/>
    <s v="Island Village Incident Report"/>
    <s v="07/29/2025 01:28am"/>
    <s v="Kevin Mark Faler"/>
    <s v="Island Village"/>
    <s v="C_Onsite Guard"/>
    <m/>
    <x v="8"/>
    <m/>
    <m/>
    <m/>
    <n v="32.711179999999999"/>
    <n v="-117.1533"/>
    <s v="07/29/2025"/>
    <x v="11"/>
    <s v="01:28 am"/>
    <n v="1"/>
    <x v="0"/>
  </r>
  <r>
    <s v="#2000395"/>
    <s v="Island Village Incident Report"/>
    <s v="07/29/2025 01:30am"/>
    <s v="Marianne Francisco"/>
    <s v="Island Village"/>
    <m/>
    <m/>
    <x v="8"/>
    <m/>
    <m/>
    <m/>
    <n v="32.711179999999999"/>
    <n v="-117.1533"/>
    <s v="07/29/2025"/>
    <x v="11"/>
    <s v="01:30 am"/>
    <n v="1"/>
    <x v="0"/>
  </r>
  <r>
    <s v="#1998566"/>
    <s v="Island Village Incident Report"/>
    <s v="07/29/2025 08:03am"/>
    <s v="Hector Alan Ramirez Hernandez"/>
    <s v="Island Village"/>
    <s v="C_Onsite Guard"/>
    <m/>
    <x v="8"/>
    <m/>
    <m/>
    <m/>
    <n v="32.711179999999999"/>
    <n v="-117.1533"/>
    <s v="07/29/2025"/>
    <x v="11"/>
    <s v="08:03 am"/>
    <n v="8"/>
    <x v="13"/>
  </r>
  <r>
    <s v="#1998586"/>
    <s v="Island Village Incident Report"/>
    <s v="07/29/2025 09:10am"/>
    <s v="Hector Alan Ramirez Hernandez"/>
    <s v="Island Village"/>
    <s v="C_Onsite Guard"/>
    <m/>
    <x v="13"/>
    <m/>
    <m/>
    <m/>
    <n v="32.711179999999999"/>
    <n v="-117.1533"/>
    <s v="07/29/2025"/>
    <x v="11"/>
    <s v="09:10 am"/>
    <n v="9"/>
    <x v="8"/>
  </r>
  <r>
    <s v="#1999173"/>
    <s v="Incident Report"/>
    <s v="07/29/2025 09:16pm"/>
    <s v="Charles Knott"/>
    <s v="Island Village"/>
    <s v="C_Onsite Guard"/>
    <m/>
    <x v="19"/>
    <m/>
    <m/>
    <m/>
    <n v="32.711179999999999"/>
    <n v="-117.1533"/>
    <s v="07/29/2025"/>
    <x v="11"/>
    <s v="09:16 pm"/>
    <n v="21"/>
    <x v="14"/>
  </r>
  <r>
    <s v="#1999379"/>
    <s v="IV Maintenance/Laundry Report"/>
    <s v="07/29/2025 10:31pm"/>
    <s v="Christian Corning"/>
    <s v="Island Village"/>
    <s v="C_Onsite Guard"/>
    <m/>
    <x v="32"/>
    <m/>
    <m/>
    <m/>
    <n v="32.711179999999999"/>
    <n v="-117.1533"/>
    <s v="07/29/2025"/>
    <x v="11"/>
    <s v="10:31 pm"/>
    <n v="22"/>
    <x v="21"/>
  </r>
  <r>
    <s v="#1999725"/>
    <s v="Island Village Incident Report"/>
    <s v="07/30/2025 12:11am"/>
    <s v="Kevin Mark Faler"/>
    <s v="Island Village"/>
    <s v="C_Onsite Guard"/>
    <m/>
    <x v="23"/>
    <m/>
    <m/>
    <m/>
    <n v="32.711179999999999"/>
    <n v="-117.1533"/>
    <s v="07/30/2025"/>
    <x v="11"/>
    <s v="12:11 am"/>
    <n v="0"/>
    <x v="7"/>
  </r>
  <r>
    <s v="#1999763"/>
    <s v="Maintenance Report"/>
    <s v="07/30/2025 12:27am"/>
    <s v="Kevin Mark Faler"/>
    <s v="Island Village"/>
    <m/>
    <m/>
    <x v="32"/>
    <m/>
    <m/>
    <m/>
    <n v="32.711179999999999"/>
    <n v="-117.1533"/>
    <s v="07/30/2025"/>
    <x v="11"/>
    <s v="12:27 am"/>
    <n v="0"/>
    <x v="7"/>
  </r>
  <r>
    <s v="#1999900"/>
    <s v="Maintenance Report"/>
    <s v="07/30/2025 01:17am"/>
    <s v="Christian Corning"/>
    <s v="Island Village"/>
    <s v="C_Onsite Guard"/>
    <m/>
    <x v="32"/>
    <m/>
    <m/>
    <m/>
    <n v="32.711179999999999"/>
    <n v="-117.1533"/>
    <s v="07/30/2025"/>
    <x v="11"/>
    <s v="01:17 am"/>
    <n v="1"/>
    <x v="0"/>
  </r>
  <r>
    <s v="#2000123"/>
    <s v="Maintenance Report"/>
    <s v="07/30/2025 02:51am"/>
    <s v="Christian Corning"/>
    <s v="Island Village"/>
    <s v="C_Onsite Guard"/>
    <m/>
    <x v="32"/>
    <m/>
    <m/>
    <m/>
    <n v="32.711179999999999"/>
    <n v="-117.1533"/>
    <s v="07/30/2025"/>
    <x v="11"/>
    <s v="02:51 am"/>
    <n v="2"/>
    <x v="16"/>
  </r>
  <r>
    <s v="#2000490"/>
    <s v="Island Village Incident Report"/>
    <s v="07/30/2025 05:49am"/>
    <s v="Kevin Mark Faler"/>
    <s v="Island Village"/>
    <s v="C_Onsite Guard"/>
    <m/>
    <x v="14"/>
    <m/>
    <m/>
    <m/>
    <n v="32.711179999999999"/>
    <n v="-117.1533"/>
    <s v="07/30/2025"/>
    <x v="11"/>
    <s v="05:49 am"/>
    <n v="5"/>
    <x v="20"/>
  </r>
  <r>
    <s v="#2001493"/>
    <s v="IV Maintenance/Laundry Report"/>
    <s v="07/30/2025 10:41pm"/>
    <s v="Christian Corning"/>
    <s v="Island Village"/>
    <s v="C_Onsite Guard"/>
    <m/>
    <x v="32"/>
    <m/>
    <m/>
    <m/>
    <n v="32.711179999999999"/>
    <n v="-117.1533"/>
    <s v="07/30/2025"/>
    <x v="11"/>
    <s v="10:41 pm"/>
    <n v="22"/>
    <x v="21"/>
  </r>
  <r>
    <s v="#2001541"/>
    <s v="IV Maintenance/Laundry Report"/>
    <s v="07/30/2025 10:52pm"/>
    <s v="Christian Corning"/>
    <s v="Island Village"/>
    <s v="C_Onsite Guard"/>
    <m/>
    <x v="32"/>
    <m/>
    <m/>
    <m/>
    <n v="32.711179999999999"/>
    <n v="-117.1533"/>
    <s v="07/30/2025"/>
    <x v="11"/>
    <s v="10:52 pm"/>
    <n v="22"/>
    <x v="21"/>
  </r>
  <r>
    <s v="#2001694"/>
    <s v="Island Village Incident Report"/>
    <s v="07/30/2025 11:39pm"/>
    <s v="Kevin Mark Faler"/>
    <s v="Island Village"/>
    <s v="C_Onsite Guard"/>
    <m/>
    <x v="13"/>
    <m/>
    <m/>
    <m/>
    <n v="32.711179999999999"/>
    <n v="-117.1533"/>
    <s v="07/30/2025"/>
    <x v="11"/>
    <s v="11:39 pm"/>
    <n v="23"/>
    <x v="4"/>
  </r>
  <r>
    <s v="#2002094"/>
    <s v="Island Village Incident Report"/>
    <s v="07/31/2025 01:52am"/>
    <s v="Kevin Mark Faler"/>
    <s v="Island Village"/>
    <s v="C_Onsite Guard"/>
    <m/>
    <x v="12"/>
    <m/>
    <m/>
    <m/>
    <n v="32.711179999999999"/>
    <n v="-117.1533"/>
    <s v="07/31/2025"/>
    <x v="11"/>
    <s v="01:52 am"/>
    <n v="1"/>
    <x v="0"/>
  </r>
  <r>
    <s v="#2003022"/>
    <s v="Island Village Incident Report"/>
    <s v="07/31/2025 06:27pm"/>
    <s v="Delaney Gonzalez"/>
    <s v="Island Village"/>
    <s v="C_Onsite Guard"/>
    <m/>
    <x v="13"/>
    <m/>
    <m/>
    <m/>
    <n v="32.711179999999999"/>
    <n v="-117.1533"/>
    <s v="07/31/2025"/>
    <x v="11"/>
    <s v="06:27 pm"/>
    <n v="18"/>
    <x v="11"/>
  </r>
  <r>
    <s v="#2004440"/>
    <s v="Emergency Response Incident Form (Island Village)"/>
    <s v="08/01/2025 04:45am"/>
    <s v="Terrance Trent  Murrell"/>
    <s v="Island Village"/>
    <s v="C_Onsite Guard"/>
    <m/>
    <x v="5"/>
    <m/>
    <m/>
    <m/>
    <n v="32.711179999999999"/>
    <n v="-117.1533"/>
    <s v="08/01/2025"/>
    <x v="12"/>
    <s v="04:45 am"/>
    <n v="4"/>
    <x v="23"/>
  </r>
  <r>
    <s v="#2004667"/>
    <s v="Island Village Incident Report"/>
    <s v="08/01/2025 07:34am"/>
    <s v="Hector Alan Ramirez Hernandez"/>
    <s v="Island Village"/>
    <s v="C_Onsite Guard"/>
    <m/>
    <x v="15"/>
    <m/>
    <m/>
    <m/>
    <n v="32.711179999999999"/>
    <n v="-117.1533"/>
    <s v="08/01/2025"/>
    <x v="12"/>
    <s v="07:34 am"/>
    <n v="7"/>
    <x v="18"/>
  </r>
  <r>
    <s v="#2004789"/>
    <s v="Maintenance Report"/>
    <s v="08/01/2025 01:15pm"/>
    <s v="Hector Alan Ramirez Hernandez"/>
    <s v="Island Village"/>
    <s v="C_Onsite Guard"/>
    <m/>
    <x v="32"/>
    <m/>
    <m/>
    <m/>
    <n v="32.711179999999999"/>
    <n v="-117.1533"/>
    <s v="08/01/2025"/>
    <x v="12"/>
    <s v="01:15 pm"/>
    <n v="13"/>
    <x v="12"/>
  </r>
  <r>
    <s v="#2005225"/>
    <s v="Island Village Incident Report"/>
    <s v="08/01/2025 07:28pm"/>
    <s v="Frederico Peterson"/>
    <s v="Island Village"/>
    <m/>
    <m/>
    <x v="5"/>
    <m/>
    <m/>
    <m/>
    <n v="32.711179999999999"/>
    <n v="-117.1533"/>
    <s v="08/01/2025"/>
    <x v="12"/>
    <s v="07:28 pm"/>
    <n v="19"/>
    <x v="6"/>
  </r>
  <r>
    <s v="#2005383"/>
    <s v="Island Village Incident Report"/>
    <s v="08/01/2025 09:06pm"/>
    <s v="Frederico Peterson"/>
    <s v="Island Village"/>
    <m/>
    <m/>
    <x v="5"/>
    <m/>
    <m/>
    <m/>
    <n v="32.711179999999999"/>
    <n v="-117.1533"/>
    <s v="08/01/2025"/>
    <x v="12"/>
    <s v="09:06 pm"/>
    <n v="21"/>
    <x v="14"/>
  </r>
  <r>
    <s v="#2006779"/>
    <s v="Island Village Incident Report"/>
    <s v="08/02/2025 09:51am"/>
    <s v="Charles Knott"/>
    <s v="Island Village"/>
    <s v="C_Onsite Guard"/>
    <m/>
    <x v="8"/>
    <m/>
    <m/>
    <m/>
    <n v="32.711179999999999"/>
    <n v="-117.1533"/>
    <s v="08/02/2025"/>
    <x v="12"/>
    <s v="09:51 am"/>
    <n v="9"/>
    <x v="8"/>
  </r>
  <r>
    <s v="#2006992"/>
    <s v="Island Village Incident Report"/>
    <s v="08/02/2025 01:32pm"/>
    <s v="Charles Knott"/>
    <s v="Island Village"/>
    <s v="C_Onsite Guard"/>
    <m/>
    <x v="5"/>
    <m/>
    <m/>
    <m/>
    <n v="32.711179999999999"/>
    <n v="-117.1533"/>
    <s v="08/02/2025"/>
    <x v="12"/>
    <s v="01:32 pm"/>
    <n v="13"/>
    <x v="12"/>
  </r>
  <r>
    <s v="#2008531"/>
    <s v="Island Village Incident Report"/>
    <s v="08/03/2025 02:52am"/>
    <s v="Marianne Francisco"/>
    <s v="Island Village"/>
    <m/>
    <m/>
    <x v="8"/>
    <m/>
    <m/>
    <m/>
    <n v="32.711179999999999"/>
    <n v="-117.1533"/>
    <s v="08/03/2025"/>
    <x v="12"/>
    <s v="02:52 am"/>
    <n v="2"/>
    <x v="16"/>
  </r>
  <r>
    <s v="#2008904"/>
    <s v="Island Village Incident Report"/>
    <s v="08/03/2025 05:03am"/>
    <s v="Lashell Lopez"/>
    <s v="Island Village"/>
    <s v="C_Onsite Guard"/>
    <m/>
    <x v="20"/>
    <m/>
    <m/>
    <m/>
    <n v="32.711179999999999"/>
    <n v="-117.1533"/>
    <s v="08/03/2025"/>
    <x v="12"/>
    <s v="05:03 am"/>
    <n v="5"/>
    <x v="20"/>
  </r>
  <r>
    <s v="#2008959"/>
    <s v="Island Village Incident Report"/>
    <s v="08/03/2025 05:55am"/>
    <s v="Lashell Lopez"/>
    <s v="Island Village"/>
    <s v="C_Onsite Guard"/>
    <m/>
    <x v="20"/>
    <m/>
    <m/>
    <m/>
    <n v="32.711179999999999"/>
    <n v="-117.1533"/>
    <s v="08/03/2025"/>
    <x v="12"/>
    <s v="05:55 am"/>
    <n v="5"/>
    <x v="20"/>
  </r>
  <r>
    <s v="#2008964"/>
    <s v="Maintenance Report"/>
    <s v="08/03/2025 05:59am"/>
    <s v="Lashell Lopez"/>
    <s v="Island Village"/>
    <s v="C_Onsite Guard"/>
    <m/>
    <x v="32"/>
    <m/>
    <m/>
    <m/>
    <n v="32.711179999999999"/>
    <n v="-117.1533"/>
    <s v="08/03/2025"/>
    <x v="12"/>
    <s v="05:59 am"/>
    <n v="5"/>
    <x v="20"/>
  </r>
  <r>
    <s v="#2011372"/>
    <s v="Island Village Incident Report"/>
    <s v="08/04/2025 05:22am"/>
    <s v="Odean Brown"/>
    <s v="Island Village"/>
    <s v="C_Onsite Guard"/>
    <m/>
    <x v="14"/>
    <m/>
    <m/>
    <m/>
    <n v="32.711179999999999"/>
    <n v="-117.1533"/>
    <s v="08/04/2025"/>
    <x v="12"/>
    <s v="05:22 am"/>
    <n v="5"/>
    <x v="20"/>
  </r>
  <r>
    <s v="#2011813"/>
    <s v="Incident Report"/>
    <s v="08/04/2025 04:48pm"/>
    <s v="Mauro Bailon"/>
    <s v="Island Village"/>
    <s v="C_Onsite Guard"/>
    <m/>
    <x v="4"/>
    <m/>
    <m/>
    <m/>
    <n v="32.711179999999999"/>
    <n v="-117.1533"/>
    <s v="08/04/2025"/>
    <x v="12"/>
    <s v="04:48 pm"/>
    <n v="16"/>
    <x v="22"/>
  </r>
  <r>
    <s v="#2012248"/>
    <s v="IV Maintenance/Laundry Report"/>
    <s v="08/04/2025 10:22pm"/>
    <s v="Christian Corning"/>
    <s v="Island Village"/>
    <s v="C_Onsite Guard"/>
    <m/>
    <x v="32"/>
    <m/>
    <m/>
    <m/>
    <n v="32.711179999999999"/>
    <n v="-117.1533"/>
    <s v="08/04/2025"/>
    <x v="12"/>
    <s v="10:22 pm"/>
    <n v="22"/>
    <x v="21"/>
  </r>
  <r>
    <s v="#2012253"/>
    <s v="IV Maintenance/Laundry Report"/>
    <s v="08/04/2025 10:24pm"/>
    <s v="Christian Corning"/>
    <s v="Island Village"/>
    <s v="C_Onsite Guard"/>
    <m/>
    <x v="32"/>
    <m/>
    <m/>
    <m/>
    <n v="32.711179999999999"/>
    <n v="-117.1533"/>
    <s v="08/04/2025"/>
    <x v="12"/>
    <s v="10:24 pm"/>
    <n v="22"/>
    <x v="21"/>
  </r>
  <r>
    <s v="#2012343"/>
    <s v="Maintenance Report"/>
    <s v="08/04/2025 10:56pm"/>
    <s v="Christian Corning"/>
    <s v="Island Village"/>
    <s v="C_Onsite Guard"/>
    <m/>
    <x v="32"/>
    <m/>
    <m/>
    <m/>
    <n v="32.711179999999999"/>
    <n v="-117.1533"/>
    <s v="08/04/2025"/>
    <x v="12"/>
    <s v="10:56 pm"/>
    <n v="22"/>
    <x v="21"/>
  </r>
  <r>
    <s v="#2012668"/>
    <s v="Island Village Incident Report"/>
    <s v="08/05/2025 12:28am"/>
    <s v="Kevin Mark Faler"/>
    <s v="Island Village"/>
    <s v="C_Onsite Guard"/>
    <m/>
    <x v="13"/>
    <m/>
    <m/>
    <m/>
    <n v="32.711179999999999"/>
    <n v="-117.1533"/>
    <s v="08/05/2025"/>
    <x v="12"/>
    <s v="12:28 am"/>
    <n v="0"/>
    <x v="7"/>
  </r>
  <r>
    <s v="#2013661"/>
    <s v="Island Village Incident Report"/>
    <s v="08/05/2025 12:50pm"/>
    <s v="Hector Alan Ramirez Hernandez"/>
    <s v="Island Village"/>
    <s v="C_Onsite Guard"/>
    <m/>
    <x v="13"/>
    <m/>
    <m/>
    <m/>
    <n v="32.711179999999999"/>
    <n v="-117.1533"/>
    <s v="08/05/2025"/>
    <x v="12"/>
    <s v="12:50 pm"/>
    <n v="12"/>
    <x v="9"/>
  </r>
  <r>
    <s v="#2013883"/>
    <s v="Incident Report"/>
    <s v="08/05/2025 05:09pm"/>
    <s v="Charles Knott"/>
    <s v="Island Village"/>
    <s v="C_Onsite Guard"/>
    <m/>
    <x v="15"/>
    <m/>
    <m/>
    <m/>
    <n v="32.711179999999999"/>
    <n v="-117.1533"/>
    <s v="08/05/2025"/>
    <x v="12"/>
    <s v="05:09 pm"/>
    <n v="17"/>
    <x v="2"/>
  </r>
  <r>
    <s v="#2014200"/>
    <s v="Island Village Incident Report"/>
    <s v="08/05/2025 09:18pm"/>
    <s v="Christian Corning"/>
    <s v="Island Village"/>
    <s v="C_Onsite Guard"/>
    <m/>
    <x v="14"/>
    <m/>
    <m/>
    <m/>
    <n v="32.711179999999999"/>
    <n v="-117.1533"/>
    <s v="08/05/2025"/>
    <x v="12"/>
    <s v="09:18 pm"/>
    <n v="21"/>
    <x v="14"/>
  </r>
  <r>
    <s v="#2014300"/>
    <s v="IV Maintenance/Laundry Report"/>
    <s v="08/05/2025 10:13pm"/>
    <s v="Christian Corning"/>
    <s v="Island Village"/>
    <s v="C_Onsite Guard"/>
    <m/>
    <x v="32"/>
    <m/>
    <m/>
    <m/>
    <n v="32.711179999999999"/>
    <n v="-117.1533"/>
    <s v="08/05/2025"/>
    <x v="12"/>
    <s v="10:13 pm"/>
    <n v="22"/>
    <x v="21"/>
  </r>
  <r>
    <s v="#2014450"/>
    <s v="Island Village Incident Report"/>
    <s v="08/05/2025 11:06pm"/>
    <s v="Kevin Mark Faler"/>
    <s v="Island Village"/>
    <s v="C_Onsite Guard"/>
    <m/>
    <x v="5"/>
    <m/>
    <m/>
    <m/>
    <n v="32.711179999999999"/>
    <n v="-117.1533"/>
    <s v="08/05/2025"/>
    <x v="12"/>
    <s v="11:06 pm"/>
    <n v="23"/>
    <x v="4"/>
  </r>
  <r>
    <s v="#2016492"/>
    <s v="IV Maintenance/Laundry Report"/>
    <s v="08/06/2025 10:30pm"/>
    <s v="Christian Corning"/>
    <s v="Island Village"/>
    <s v="C_Onsite Guard"/>
    <m/>
    <x v="32"/>
    <m/>
    <m/>
    <m/>
    <n v="32.711179999999999"/>
    <n v="-117.1533"/>
    <s v="08/06/2025"/>
    <x v="12"/>
    <s v="10:30 pm"/>
    <n v="22"/>
    <x v="21"/>
  </r>
  <r>
    <s v="#2016691"/>
    <s v="Island Village Incident Report"/>
    <s v="08/06/2025 11:25pm"/>
    <s v="Kevin Mark Faler"/>
    <s v="Island Village"/>
    <s v="C_Onsite Guard"/>
    <m/>
    <x v="3"/>
    <m/>
    <m/>
    <m/>
    <n v="32.711179999999999"/>
    <n v="-117.1533"/>
    <s v="08/06/2025"/>
    <x v="12"/>
    <s v="11:25 pm"/>
    <n v="23"/>
    <x v="4"/>
  </r>
  <r>
    <s v="#2016861"/>
    <s v="Island Village Incident Report"/>
    <s v="08/07/2025 12:18am"/>
    <s v="Christian Corning"/>
    <s v="Island Village"/>
    <s v="C_Onsite Guard"/>
    <m/>
    <x v="0"/>
    <m/>
    <m/>
    <m/>
    <n v="32.711179999999999"/>
    <n v="-117.1533"/>
    <s v="08/07/2025"/>
    <x v="12"/>
    <s v="12:18 am"/>
    <n v="0"/>
    <x v="7"/>
  </r>
  <r>
    <s v="#2016882"/>
    <s v="Island Village Incident Report"/>
    <s v="08/07/2025 12:25am"/>
    <s v="Christian Corning"/>
    <s v="Island Village"/>
    <s v="C_Onsite Guard"/>
    <m/>
    <x v="5"/>
    <m/>
    <m/>
    <m/>
    <n v="32.711179999999999"/>
    <n v="-117.1533"/>
    <s v="08/07/2025"/>
    <x v="12"/>
    <s v="12:25 am"/>
    <n v="0"/>
    <x v="7"/>
  </r>
  <r>
    <s v="#2017635"/>
    <s v="Island Village Incident Report"/>
    <s v="08/07/2025 05:11am"/>
    <s v="Kevin Mark Faler"/>
    <s v="Island Village"/>
    <s v="C_Onsite Guard"/>
    <m/>
    <x v="14"/>
    <m/>
    <m/>
    <m/>
    <n v="32.711179999999999"/>
    <n v="-117.1533"/>
    <s v="08/07/2025"/>
    <x v="12"/>
    <s v="05:11 am"/>
    <n v="5"/>
    <x v="20"/>
  </r>
  <r>
    <s v="#2017806"/>
    <s v="Island Village Incident Report"/>
    <s v="08/07/2025 08:28am"/>
    <s v="Daniel Augustine Herrera"/>
    <s v="Island Village"/>
    <s v="C_Onsite Guard"/>
    <m/>
    <x v="5"/>
    <m/>
    <m/>
    <m/>
    <n v="32.711179999999999"/>
    <n v="-117.1533"/>
    <s v="08/07/2025"/>
    <x v="12"/>
    <s v="08:28 am"/>
    <n v="8"/>
    <x v="13"/>
  </r>
  <r>
    <s v="#2020409"/>
    <s v="Island Village Incident Report"/>
    <s v="08/08/2025 07:37pm"/>
    <s v="Hector Alan Ramirez Hernandez"/>
    <s v="Island Village"/>
    <s v="C_Onsite Guard"/>
    <m/>
    <x v="8"/>
    <m/>
    <m/>
    <m/>
    <n v="32.711179999999999"/>
    <n v="-117.1533"/>
    <s v="08/08/2025"/>
    <x v="12"/>
    <s v="07:37 pm"/>
    <n v="19"/>
    <x v="6"/>
  </r>
  <r>
    <s v="#2020420"/>
    <s v="Island Village Incident Report"/>
    <s v="08/08/2025 07:43pm"/>
    <s v="Hector Alan Ramirez Hernandez"/>
    <s v="Island Village"/>
    <s v="C_Onsite Guard"/>
    <m/>
    <x v="8"/>
    <m/>
    <m/>
    <m/>
    <n v="32.711179999999999"/>
    <n v="-117.1533"/>
    <s v="08/08/2025"/>
    <x v="12"/>
    <s v="07:43 pm"/>
    <n v="19"/>
    <x v="6"/>
  </r>
  <r>
    <s v="#2020477"/>
    <s v="Island Village Incident Report"/>
    <s v="08/08/2025 08:11pm"/>
    <s v="Hector Alan Ramirez Hernandez"/>
    <s v="Island Village"/>
    <s v="C_Onsite Guard"/>
    <m/>
    <x v="8"/>
    <m/>
    <m/>
    <m/>
    <n v="32.711179999999999"/>
    <n v="-117.1533"/>
    <s v="08/08/2025"/>
    <x v="12"/>
    <s v="08:11 pm"/>
    <n v="20"/>
    <x v="19"/>
  </r>
  <r>
    <s v="#2020491"/>
    <s v="Island Village Incident Report"/>
    <s v="08/08/2025 08:20pm"/>
    <s v="Hector Alan Ramirez Hernandez"/>
    <s v="Island Village"/>
    <s v="C_Onsite Guard"/>
    <m/>
    <x v="8"/>
    <m/>
    <m/>
    <m/>
    <n v="32.711179999999999"/>
    <n v="-117.1533"/>
    <s v="08/08/2025"/>
    <x v="12"/>
    <s v="08:20 pm"/>
    <n v="20"/>
    <x v="19"/>
  </r>
  <r>
    <s v="#2020898"/>
    <s v="Island Village Incident Report"/>
    <s v="08/08/2025 10:57pm"/>
    <s v="Lashell Lopez"/>
    <s v="Island Village"/>
    <s v="C_Onsite Guard"/>
    <m/>
    <x v="16"/>
    <m/>
    <m/>
    <m/>
    <n v="32.711179999999999"/>
    <n v="-117.1533"/>
    <s v="08/08/2025"/>
    <x v="12"/>
    <s v="10:57 pm"/>
    <n v="22"/>
    <x v="21"/>
  </r>
  <r>
    <s v="#2022150"/>
    <s v="Island Village Incident Report"/>
    <s v="08/09/2025 09:05am"/>
    <s v="Charles Knott"/>
    <s v="Island Village"/>
    <s v="C_Onsite Guard"/>
    <m/>
    <x v="23"/>
    <m/>
    <m/>
    <m/>
    <n v="32.711179999999999"/>
    <n v="-117.1533"/>
    <s v="08/09/2025"/>
    <x v="12"/>
    <s v="09:05 am"/>
    <n v="9"/>
    <x v="8"/>
  </r>
  <r>
    <s v="#2022503"/>
    <s v="Incident Report"/>
    <s v="08/09/2025 03:29pm"/>
    <s v="Omid Aslami"/>
    <s v="Island Village"/>
    <s v="C_Onsite Guard"/>
    <m/>
    <x v="15"/>
    <m/>
    <m/>
    <m/>
    <n v="32.711179999999999"/>
    <n v="-117.1533"/>
    <s v="08/09/2025"/>
    <x v="12"/>
    <s v="03:29 pm"/>
    <n v="15"/>
    <x v="1"/>
  </r>
  <r>
    <s v="#2022513"/>
    <s v="Incident Report"/>
    <s v="08/09/2025 03:37pm"/>
    <s v="Omid Aslami"/>
    <s v="Island Village"/>
    <s v="C_Onsite Guard"/>
    <m/>
    <x v="4"/>
    <m/>
    <m/>
    <m/>
    <n v="32.711179999999999"/>
    <n v="-117.1533"/>
    <s v="08/09/2025"/>
    <x v="12"/>
    <s v="03:37 pm"/>
    <n v="15"/>
    <x v="1"/>
  </r>
  <r>
    <s v="#2022668"/>
    <s v="Incident Report"/>
    <s v="08/09/2025 06:17pm"/>
    <s v="Omid Aslami"/>
    <s v="Island Village"/>
    <s v="C_Onsite Guard"/>
    <m/>
    <x v="35"/>
    <m/>
    <m/>
    <m/>
    <n v="32.711179999999999"/>
    <n v="-117.1533"/>
    <s v="08/09/2025"/>
    <x v="12"/>
    <s v="06:17 pm"/>
    <n v="18"/>
    <x v="11"/>
  </r>
  <r>
    <s v="#2023832"/>
    <s v="Island Village Incident Report"/>
    <s v="08/10/2025 01:48am"/>
    <s v="Marianne Francisco"/>
    <s v="Island Village"/>
    <m/>
    <m/>
    <x v="20"/>
    <m/>
    <m/>
    <m/>
    <n v="32.711179999999999"/>
    <n v="-117.1533"/>
    <s v="08/10/2025"/>
    <x v="12"/>
    <s v="01:48 am"/>
    <n v="1"/>
    <x v="0"/>
  </r>
  <r>
    <s v="#2024311"/>
    <s v="Island Village Incident Report"/>
    <s v="08/10/2025 04:25am"/>
    <s v="Lashell Lopez"/>
    <s v="Island Village"/>
    <s v="C_Onsite Guard"/>
    <m/>
    <x v="16"/>
    <m/>
    <m/>
    <m/>
    <n v="32.711179999999999"/>
    <n v="-117.1533"/>
    <s v="08/10/2025"/>
    <x v="12"/>
    <s v="04:25 am"/>
    <n v="4"/>
    <x v="23"/>
  </r>
  <r>
    <s v="#2024810"/>
    <s v="Island Village Incident Report"/>
    <s v="08/10/2025 11:29am"/>
    <s v="Charles Knott"/>
    <s v="Island Village"/>
    <s v="C_Onsite Guard"/>
    <m/>
    <x v="4"/>
    <m/>
    <m/>
    <m/>
    <n v="32.711179999999999"/>
    <n v="-117.1533"/>
    <s v="08/10/2025"/>
    <x v="12"/>
    <s v="11:29 am"/>
    <n v="11"/>
    <x v="15"/>
  </r>
  <r>
    <s v="#2024926"/>
    <s v="Maintenance Report"/>
    <s v="08/10/2025 01:49pm"/>
    <s v="Charles Knott"/>
    <s v="Island Village"/>
    <s v="C_Onsite Guard"/>
    <m/>
    <x v="32"/>
    <m/>
    <m/>
    <m/>
    <n v="32.711179999999999"/>
    <n v="-117.1533"/>
    <s v="08/10/2025"/>
    <x v="12"/>
    <s v="01:49 pm"/>
    <n v="13"/>
    <x v="12"/>
  </r>
  <r>
    <s v="#2026950"/>
    <s v="Island Village Incident Report"/>
    <s v="08/11/2025 06:21am"/>
    <s v="Hector Alan Ramirez Hernandez"/>
    <s v="Island Village"/>
    <s v="C_Onsite Guard"/>
    <m/>
    <x v="13"/>
    <m/>
    <m/>
    <m/>
    <n v="32.711179999999999"/>
    <n v="-117.1533"/>
    <s v="08/11/2025"/>
    <x v="12"/>
    <s v="06:21 am"/>
    <n v="6"/>
    <x v="5"/>
  </r>
  <r>
    <s v="#2027062"/>
    <s v="Island Village Incident Report"/>
    <s v="08/11/2025 11:14am"/>
    <s v="Hector Alan Ramirez Hernandez"/>
    <s v="Island Village"/>
    <s v="C_Onsite Guard"/>
    <m/>
    <x v="3"/>
    <m/>
    <m/>
    <m/>
    <n v="32.711179999999999"/>
    <n v="-117.1533"/>
    <s v="08/11/2025"/>
    <x v="12"/>
    <s v="11:14 am"/>
    <n v="11"/>
    <x v="15"/>
  </r>
  <r>
    <s v="#2027114"/>
    <s v="Island Village Incident Report"/>
    <s v="08/11/2025 12:23pm"/>
    <s v="Hector Alan Ramirez Hernandez"/>
    <s v="Island Village"/>
    <s v="C_Onsite Guard"/>
    <m/>
    <x v="8"/>
    <m/>
    <m/>
    <m/>
    <n v="32.711179999999999"/>
    <n v="-117.1533"/>
    <s v="08/11/2025"/>
    <x v="12"/>
    <s v="12:23 pm"/>
    <n v="12"/>
    <x v="9"/>
  </r>
  <r>
    <s v="#2027308"/>
    <s v="Island Village Incident Report"/>
    <s v="08/11/2025 03:37pm"/>
    <s v="Mauro Bailon"/>
    <s v="Island Village"/>
    <s v="C_Onsite Guard"/>
    <m/>
    <x v="26"/>
    <m/>
    <m/>
    <m/>
    <n v="32.711179999999999"/>
    <n v="-117.1533"/>
    <s v="08/11/2025"/>
    <x v="12"/>
    <s v="03:37 pm"/>
    <n v="15"/>
    <x v="1"/>
  </r>
  <r>
    <s v="#2029003"/>
    <s v="Island Village Incident Report"/>
    <s v="08/12/2025 05:56am"/>
    <s v="Kevin Mark Faler"/>
    <s v="Island Village"/>
    <s v="C_Onsite Guard"/>
    <m/>
    <x v="25"/>
    <m/>
    <m/>
    <m/>
    <n v="32.711179999999999"/>
    <n v="-117.1533"/>
    <s v="08/12/2025"/>
    <x v="12"/>
    <s v="05:56 am"/>
    <n v="5"/>
    <x v="20"/>
  </r>
  <r>
    <s v="#2029092"/>
    <s v="Island Village Incident Report"/>
    <s v="08/12/2025 07:56am"/>
    <s v="Hector Alan Ramirez Hernandez"/>
    <s v="Island Village"/>
    <s v="C_Onsite Guard"/>
    <m/>
    <x v="13"/>
    <m/>
    <m/>
    <m/>
    <n v="32.711179999999999"/>
    <n v="-117.1533"/>
    <s v="08/12/2025"/>
    <x v="12"/>
    <s v="07:56 am"/>
    <n v="7"/>
    <x v="18"/>
  </r>
  <r>
    <s v="#2029120"/>
    <s v="Island Village Incident Report"/>
    <s v="08/12/2025 09:08am"/>
    <s v="Hector Alan Ramirez Hernandez"/>
    <s v="Island Village"/>
    <s v="C_Onsite Guard"/>
    <m/>
    <x v="8"/>
    <m/>
    <m/>
    <m/>
    <n v="32.711179999999999"/>
    <n v="-117.1533"/>
    <s v="08/12/2025"/>
    <x v="12"/>
    <s v="09:08 am"/>
    <n v="9"/>
    <x v="8"/>
  </r>
  <r>
    <s v="#2029151"/>
    <s v="Island Village Incident Report"/>
    <s v="08/12/2025 10:25am"/>
    <s v="Hector Alan Ramirez Hernandez"/>
    <s v="Island Village"/>
    <s v="C_Onsite Guard"/>
    <m/>
    <x v="9"/>
    <m/>
    <m/>
    <m/>
    <n v="32.711179999999999"/>
    <n v="-117.1533"/>
    <s v="08/12/2025"/>
    <x v="12"/>
    <s v="10:25 am"/>
    <n v="10"/>
    <x v="17"/>
  </r>
  <r>
    <s v="#2029307"/>
    <s v="Incident Report"/>
    <s v="08/12/2025 02:57pm"/>
    <s v="Mauro Bailon"/>
    <s v="Island Village"/>
    <s v="C_Onsite Guard"/>
    <m/>
    <x v="4"/>
    <m/>
    <m/>
    <m/>
    <n v="32.711179999999999"/>
    <n v="-117.1533"/>
    <s v="08/12/2025"/>
    <x v="12"/>
    <s v="02:57 pm"/>
    <n v="14"/>
    <x v="3"/>
  </r>
  <r>
    <s v="#2029526"/>
    <s v="Emergency Response Incident Form (Island Village)"/>
    <s v="08/12/2025 05:39pm"/>
    <s v="Mauro Bailon"/>
    <s v="Island Village"/>
    <s v="C_Onsite Guard"/>
    <m/>
    <x v="5"/>
    <m/>
    <m/>
    <m/>
    <n v="32.711179999999999"/>
    <n v="-117.1533"/>
    <s v="08/12/2025"/>
    <x v="12"/>
    <s v="05:39 pm"/>
    <n v="17"/>
    <x v="2"/>
  </r>
  <r>
    <s v="#2030157"/>
    <s v="IV Maintenance/Laundry Report"/>
    <s v="08/12/2025 10:27pm"/>
    <s v="Christian Corning"/>
    <s v="Island Village"/>
    <s v="C_Onsite Guard"/>
    <m/>
    <x v="32"/>
    <m/>
    <m/>
    <m/>
    <n v="32.711179999999999"/>
    <n v="-117.1533"/>
    <s v="08/12/2025"/>
    <x v="12"/>
    <s v="10:27 pm"/>
    <n v="22"/>
    <x v="21"/>
  </r>
  <r>
    <s v="#2031861"/>
    <s v="Island Village Incident Report"/>
    <s v="08/13/2025 04:20pm"/>
    <s v="Delaney Gonzalez"/>
    <s v="Island Village"/>
    <s v="C_Onsite Guard"/>
    <m/>
    <x v="28"/>
    <m/>
    <m/>
    <m/>
    <n v="32.711179999999999"/>
    <n v="-117.1533"/>
    <s v="08/13/2025"/>
    <x v="12"/>
    <s v="04:20 pm"/>
    <n v="16"/>
    <x v="22"/>
  </r>
  <r>
    <s v="#2032434"/>
    <s v="IV Maintenance/Laundry Report"/>
    <s v="08/13/2025 10:35pm"/>
    <s v="Christian Corning"/>
    <s v="Island Village"/>
    <s v="C_Onsite Guard"/>
    <m/>
    <x v="32"/>
    <m/>
    <m/>
    <m/>
    <n v="32.711179999999999"/>
    <n v="-117.1533"/>
    <s v="08/13/2025"/>
    <x v="12"/>
    <s v="10:35 pm"/>
    <n v="22"/>
    <x v="21"/>
  </r>
  <r>
    <s v="#2032443"/>
    <s v="IV Maintenance/Laundry Report"/>
    <s v="08/13/2025 10:39pm"/>
    <s v="Christian Corning"/>
    <s v="Island Village"/>
    <s v="C_Onsite Guard"/>
    <m/>
    <x v="32"/>
    <m/>
    <m/>
    <m/>
    <n v="32.711179999999999"/>
    <n v="-117.1533"/>
    <s v="08/13/2025"/>
    <x v="12"/>
    <s v="10:39 pm"/>
    <n v="22"/>
    <x v="21"/>
  </r>
  <r>
    <s v="#2033658"/>
    <s v="Island Village Incident Report"/>
    <s v="08/14/2025 04:42am"/>
    <s v="Kevin Mark Faler"/>
    <s v="Island Village"/>
    <s v="C_Onsite Guard"/>
    <m/>
    <x v="8"/>
    <m/>
    <m/>
    <m/>
    <n v="32.711179999999999"/>
    <n v="-117.1533"/>
    <s v="08/14/2025"/>
    <x v="12"/>
    <s v="04:42 am"/>
    <n v="4"/>
    <x v="23"/>
  </r>
  <r>
    <s v="#2033697"/>
    <s v="Island Village Incident Report"/>
    <s v="08/14/2025 05:19am"/>
    <s v="Kevin Mark Faler"/>
    <s v="Island Village"/>
    <s v="C_Onsite Guard"/>
    <m/>
    <x v="14"/>
    <m/>
    <m/>
    <m/>
    <n v="32.711179999999999"/>
    <n v="-117.1533"/>
    <s v="08/14/2025"/>
    <x v="12"/>
    <s v="05:19 am"/>
    <n v="5"/>
    <x v="20"/>
  </r>
  <r>
    <s v="#2034073"/>
    <s v="Island Village Incident Report"/>
    <s v="08/14/2025 02:28pm"/>
    <s v="Delaney Gonzalez"/>
    <s v="Island Village"/>
    <s v="C_Onsite Guard"/>
    <m/>
    <x v="5"/>
    <m/>
    <m/>
    <m/>
    <n v="32.711179999999999"/>
    <n v="-117.1533"/>
    <s v="08/14/2025"/>
    <x v="12"/>
    <s v="02:28 pm"/>
    <n v="14"/>
    <x v="3"/>
  </r>
  <r>
    <s v="#2034577"/>
    <s v="Island Village Incident Report"/>
    <s v="08/14/2025 09:06pm"/>
    <s v="Delaney Gonzalez"/>
    <s v="Island Village"/>
    <s v="C_Onsite Guard"/>
    <m/>
    <x v="4"/>
    <m/>
    <m/>
    <m/>
    <n v="32.711179999999999"/>
    <n v="-117.1533"/>
    <s v="08/14/2025"/>
    <x v="12"/>
    <s v="09:06 pm"/>
    <n v="21"/>
    <x v="14"/>
  </r>
  <r>
    <s v="#2034616"/>
    <s v="Island Village Incident Report"/>
    <s v="08/14/2025 09:17pm"/>
    <s v="Delaney Gonzalez"/>
    <s v="Island Village"/>
    <s v="C_Onsite Guard"/>
    <m/>
    <x v="16"/>
    <m/>
    <m/>
    <m/>
    <n v="32.711179999999999"/>
    <n v="-117.1533"/>
    <s v="08/14/2025"/>
    <x v="12"/>
    <s v="09:17 pm"/>
    <n v="21"/>
    <x v="14"/>
  </r>
  <r>
    <s v="#2036134"/>
    <s v="Island Village Incident Report"/>
    <s v="08/15/2025 07:58am"/>
    <s v="Jamar Banks"/>
    <s v="Island Village"/>
    <s v="C_Onsite Guard"/>
    <m/>
    <x v="2"/>
    <m/>
    <m/>
    <m/>
    <n v="32.711179999999999"/>
    <n v="-117.1533"/>
    <s v="08/15/2025"/>
    <x v="12"/>
    <s v="07:58 am"/>
    <n v="7"/>
    <x v="18"/>
  </r>
  <r>
    <s v="#2036205"/>
    <s v="Island Village Incident Report"/>
    <s v="08/15/2025 09:53am"/>
    <s v="Jamar Banks"/>
    <s v="Island Village"/>
    <s v="C_Onsite Guard"/>
    <m/>
    <x v="5"/>
    <m/>
    <m/>
    <m/>
    <n v="32.711179999999999"/>
    <n v="-117.1533"/>
    <s v="08/15/2025"/>
    <x v="12"/>
    <s v="09:53 am"/>
    <n v="9"/>
    <x v="8"/>
  </r>
  <r>
    <s v="#2036280"/>
    <s v="Island Village Incident Report"/>
    <s v="08/15/2025 12:12pm"/>
    <s v="Jamar Banks"/>
    <s v="Island Village"/>
    <s v="C_Onsite Guard"/>
    <m/>
    <x v="16"/>
    <m/>
    <m/>
    <m/>
    <n v="32.711179999999999"/>
    <n v="-117.1533"/>
    <s v="08/15/2025"/>
    <x v="12"/>
    <s v="12:12 pm"/>
    <n v="12"/>
    <x v="9"/>
  </r>
  <r>
    <s v="#2036409"/>
    <s v="Island Village Incident Report"/>
    <s v="08/15/2025 03:05pm"/>
    <s v="Hector Alan Ramirez Hernandez"/>
    <s v="Island Village"/>
    <s v="C_Onsite Guard"/>
    <m/>
    <x v="13"/>
    <m/>
    <m/>
    <m/>
    <n v="32.711179999999999"/>
    <n v="-117.1533"/>
    <s v="08/15/2025"/>
    <x v="12"/>
    <s v="03:05 pm"/>
    <n v="15"/>
    <x v="1"/>
  </r>
  <r>
    <s v="#2036546"/>
    <s v="Island Village Incident Report"/>
    <s v="08/15/2025 05:21pm"/>
    <s v="Hector Alan Ramirez Hernandez"/>
    <s v="Island Village"/>
    <s v="C_Onsite Guard"/>
    <m/>
    <x v="8"/>
    <m/>
    <m/>
    <m/>
    <n v="32.711179999999999"/>
    <n v="-117.1533"/>
    <s v="08/15/2025"/>
    <x v="12"/>
    <s v="05:21 pm"/>
    <n v="17"/>
    <x v="2"/>
  </r>
  <r>
    <s v="#2036644"/>
    <s v="Island Village Incident Report"/>
    <s v="08/15/2025 06:49pm"/>
    <s v="Hector Alan Ramirez Hernandez"/>
    <s v="Island Village"/>
    <s v="C_Onsite Guard"/>
    <m/>
    <x v="8"/>
    <m/>
    <m/>
    <m/>
    <n v="32.711179999999999"/>
    <n v="-117.1533"/>
    <s v="08/15/2025"/>
    <x v="12"/>
    <s v="06:49 pm"/>
    <n v="18"/>
    <x v="11"/>
  </r>
  <r>
    <s v="#2037151"/>
    <s v="Island Village Incident Report"/>
    <s v="08/15/2025 11:06pm"/>
    <s v="Lashell Lopez"/>
    <s v="Island Village"/>
    <s v="C_Onsite Guard"/>
    <m/>
    <x v="2"/>
    <m/>
    <m/>
    <m/>
    <n v="32.711179999999999"/>
    <n v="-117.1533"/>
    <s v="08/15/2025"/>
    <x v="12"/>
    <s v="11:06 pm"/>
    <n v="23"/>
    <x v="4"/>
  </r>
  <r>
    <s v="#2038254"/>
    <s v="Island Village Incident Report"/>
    <s v="08/16/2025 07:06am"/>
    <s v="Charles Knott"/>
    <s v="Island Village"/>
    <s v="C_Onsite Guard"/>
    <m/>
    <x v="8"/>
    <m/>
    <m/>
    <m/>
    <n v="32.711179999999999"/>
    <n v="-117.1533"/>
    <s v="08/16/2025"/>
    <x v="12"/>
    <s v="07:06 am"/>
    <n v="7"/>
    <x v="18"/>
  </r>
  <r>
    <s v="#2038297"/>
    <s v="Island Village Incident Report"/>
    <s v="08/16/2025 08:07am"/>
    <s v="Charles Knott"/>
    <s v="Island Village"/>
    <s v="C_Onsite Guard"/>
    <m/>
    <x v="8"/>
    <m/>
    <m/>
    <m/>
    <n v="32.711179999999999"/>
    <n v="-117.1533"/>
    <s v="08/16/2025"/>
    <x v="12"/>
    <s v="08:07 am"/>
    <n v="8"/>
    <x v="13"/>
  </r>
  <r>
    <s v="#2039924"/>
    <s v="Island Village Incident Report"/>
    <s v="08/17/2025 02:18am"/>
    <s v="Eric Phyfiher"/>
    <s v="Island Village"/>
    <m/>
    <m/>
    <x v="10"/>
    <m/>
    <m/>
    <m/>
    <n v="32.711179999999999"/>
    <n v="-117.1533"/>
    <s v="08/17/2025"/>
    <x v="12"/>
    <s v="02:18 am"/>
    <n v="2"/>
    <x v="16"/>
  </r>
  <r>
    <s v="#2040469"/>
    <s v="Island Village Incident Report"/>
    <s v="08/17/2025 07:17am"/>
    <s v="Charles Knott"/>
    <s v="Island Village"/>
    <s v="C_Onsite Guard"/>
    <m/>
    <x v="23"/>
    <m/>
    <m/>
    <m/>
    <n v="32.711179999999999"/>
    <n v="-117.1533"/>
    <s v="08/17/2025"/>
    <x v="12"/>
    <s v="07:17 am"/>
    <n v="7"/>
    <x v="18"/>
  </r>
  <r>
    <s v="#2040543"/>
    <s v="Maintenance Report"/>
    <s v="08/17/2025 09:38am"/>
    <s v="Charles Knott"/>
    <s v="Island Village"/>
    <s v="C_Onsite Guard"/>
    <m/>
    <x v="32"/>
    <m/>
    <m/>
    <m/>
    <n v="32.711179999999999"/>
    <n v="-117.1533"/>
    <s v="08/17/2025"/>
    <x v="12"/>
    <s v="09:38 am"/>
    <n v="9"/>
    <x v="8"/>
  </r>
  <r>
    <s v="#2040768"/>
    <s v="Island Village Incident Report"/>
    <s v="08/17/2025 01:11pm"/>
    <s v="Charles Knott"/>
    <s v="Island Village"/>
    <s v="C_Onsite Guard"/>
    <m/>
    <x v="8"/>
    <m/>
    <m/>
    <m/>
    <n v="32.711179999999999"/>
    <n v="-117.1533"/>
    <s v="08/17/2025"/>
    <x v="12"/>
    <s v="01:11 pm"/>
    <n v="13"/>
    <x v="12"/>
  </r>
  <r>
    <s v="#2041801"/>
    <s v="Island Village Incident Report"/>
    <s v="08/17/2025 11:54pm"/>
    <s v="Odean Brown"/>
    <s v="Island Village"/>
    <s v="C_Onsite Guard"/>
    <m/>
    <x v="5"/>
    <m/>
    <m/>
    <m/>
    <n v="32.711179999999999"/>
    <n v="-117.1533"/>
    <s v="08/17/2025"/>
    <x v="12"/>
    <s v="11:54 pm"/>
    <n v="23"/>
    <x v="4"/>
  </r>
  <r>
    <s v="#2042026"/>
    <s v="Maintenance Report"/>
    <s v="08/18/2025 01:36am"/>
    <s v="Eric Phyfiher"/>
    <s v="Island Village"/>
    <s v="C_Onsite Guard"/>
    <m/>
    <x v="32"/>
    <m/>
    <m/>
    <m/>
    <n v="32.711179999999999"/>
    <n v="-117.1533"/>
    <s v="08/18/2025"/>
    <x v="12"/>
    <s v="01:36 am"/>
    <n v="1"/>
    <x v="0"/>
  </r>
  <r>
    <s v="#2043135"/>
    <s v="Incident Report"/>
    <s v="08/18/2025 05:48pm"/>
    <s v="Mauro Bailon"/>
    <s v="Island Village"/>
    <s v="C_Onsite Guard"/>
    <m/>
    <x v="13"/>
    <m/>
    <m/>
    <m/>
    <n v="32.711179999999999"/>
    <n v="-117.1533"/>
    <s v="08/18/2025"/>
    <x v="12"/>
    <s v="05:48 pm"/>
    <n v="17"/>
    <x v="2"/>
  </r>
  <r>
    <s v="#2043533"/>
    <s v="IV Maintenance/Laundry Report"/>
    <s v="08/18/2025 10:15pm"/>
    <s v="Christian Corning"/>
    <s v="Island Village"/>
    <s v="C_Onsite Guard"/>
    <m/>
    <x v="32"/>
    <m/>
    <m/>
    <m/>
    <n v="32.711179999999999"/>
    <n v="-117.1533"/>
    <s v="08/18/2025"/>
    <x v="12"/>
    <s v="10:15 pm"/>
    <n v="22"/>
    <x v="21"/>
  </r>
  <r>
    <s v="#2043542"/>
    <s v="IV Maintenance/Laundry Report"/>
    <s v="08/18/2025 10:20pm"/>
    <s v="Christian Corning"/>
    <s v="Island Village"/>
    <s v="C_Onsite Guard"/>
    <m/>
    <x v="32"/>
    <m/>
    <m/>
    <m/>
    <n v="32.711179999999999"/>
    <n v="-117.1533"/>
    <s v="08/18/2025"/>
    <x v="12"/>
    <s v="10:20 pm"/>
    <n v="22"/>
    <x v="21"/>
  </r>
  <r>
    <s v="#2043545"/>
    <s v="IV Maintenance/Laundry Report"/>
    <s v="08/18/2025 10:22pm"/>
    <s v="Christian Corning"/>
    <s v="Island Village"/>
    <s v="C_Onsite Guard"/>
    <m/>
    <x v="32"/>
    <m/>
    <m/>
    <m/>
    <n v="32.711179999999999"/>
    <n v="-117.1533"/>
    <s v="08/18/2025"/>
    <x v="12"/>
    <s v="10:22 pm"/>
    <n v="22"/>
    <x v="21"/>
  </r>
  <r>
    <s v="#2044037"/>
    <s v="Island Village Incident Report"/>
    <s v="08/19/2025 01:38am"/>
    <s v="Marianne Francisco"/>
    <s v="Island Village"/>
    <m/>
    <m/>
    <x v="20"/>
    <m/>
    <m/>
    <m/>
    <n v="32.711179999999999"/>
    <n v="-117.1533"/>
    <s v="08/19/2025"/>
    <x v="12"/>
    <s v="01:38 am"/>
    <n v="1"/>
    <x v="0"/>
  </r>
  <r>
    <s v="#2044687"/>
    <s v="Island Village Incident Report"/>
    <s v="08/19/2025 11:02am"/>
    <s v="Hector Alan Ramirez Hernandez"/>
    <s v="Island Village"/>
    <s v="C_Onsite Guard"/>
    <m/>
    <x v="8"/>
    <m/>
    <m/>
    <m/>
    <n v="32.711179999999999"/>
    <n v="-117.1533"/>
    <s v="08/19/2025"/>
    <x v="12"/>
    <s v="11:02 am"/>
    <n v="11"/>
    <x v="15"/>
  </r>
  <r>
    <s v="#2044698"/>
    <s v="Island Village Incident Report"/>
    <s v="08/19/2025 11:46am"/>
    <s v="Hector Alan Ramirez Hernandez"/>
    <s v="Island Village"/>
    <s v="C_Onsite Guard"/>
    <m/>
    <x v="13"/>
    <m/>
    <m/>
    <m/>
    <n v="32.711179999999999"/>
    <n v="-117.1533"/>
    <s v="08/19/2025"/>
    <x v="12"/>
    <s v="11:46 am"/>
    <n v="11"/>
    <x v="15"/>
  </r>
  <r>
    <s v="#2044828"/>
    <s v="Incident Report"/>
    <s v="08/19/2025 03:33pm"/>
    <s v="Mauro Bailon"/>
    <s v="Island Village"/>
    <s v="C_Onsite Guard"/>
    <m/>
    <x v="8"/>
    <m/>
    <m/>
    <m/>
    <n v="32.711179999999999"/>
    <n v="-117.1533"/>
    <s v="08/19/2025"/>
    <x v="12"/>
    <s v="03:33 pm"/>
    <n v="15"/>
    <x v="1"/>
  </r>
  <r>
    <s v="#2046899"/>
    <s v="Island Village Incident Report"/>
    <s v="08/20/2025 03:50pm"/>
    <s v="Delaney Gonzalez"/>
    <s v="Island Village"/>
    <s v="C_Onsite Guard"/>
    <m/>
    <x v="28"/>
    <m/>
    <m/>
    <m/>
    <n v="32.711179999999999"/>
    <n v="-117.1533"/>
    <s v="08/20/2025"/>
    <x v="12"/>
    <s v="03:50 pm"/>
    <n v="15"/>
    <x v="1"/>
  </r>
  <r>
    <s v="#2047060"/>
    <s v="Island Village Incident Report"/>
    <s v="08/20/2025 06:40pm"/>
    <s v="Delaney Gonzalez"/>
    <s v="Island Village"/>
    <s v="C_Onsite Guard"/>
    <m/>
    <x v="5"/>
    <m/>
    <m/>
    <m/>
    <n v="32.711179999999999"/>
    <n v="-117.1533"/>
    <s v="08/20/2025"/>
    <x v="12"/>
    <s v="06:40 pm"/>
    <n v="18"/>
    <x v="11"/>
  </r>
  <r>
    <s v="#2047205"/>
    <s v="Island Village Incident Report"/>
    <s v="08/20/2025 08:38pm"/>
    <s v="Christian Corning"/>
    <s v="Island Village"/>
    <s v="C_Onsite Guard"/>
    <m/>
    <x v="2"/>
    <m/>
    <m/>
    <m/>
    <n v="32.711179999999999"/>
    <n v="-117.1533"/>
    <s v="08/20/2025"/>
    <x v="12"/>
    <s v="08:38 pm"/>
    <n v="20"/>
    <x v="19"/>
  </r>
  <r>
    <s v="#2047389"/>
    <s v="IV Maintenance/Laundry Report"/>
    <s v="08/20/2025 10:28pm"/>
    <s v="Christian Corning"/>
    <s v="Island Village"/>
    <s v="C_Onsite Guard"/>
    <m/>
    <x v="32"/>
    <m/>
    <m/>
    <m/>
    <n v="32.711179999999999"/>
    <n v="-117.1533"/>
    <s v="08/20/2025"/>
    <x v="12"/>
    <s v="10:28 pm"/>
    <n v="22"/>
    <x v="21"/>
  </r>
  <r>
    <s v="#2047674"/>
    <s v="Island Village Incident Report"/>
    <s v="08/20/2025 11:52pm"/>
    <s v="Kevin Mark Faler"/>
    <s v="Island Village"/>
    <s v="C_Onsite Guard"/>
    <m/>
    <x v="33"/>
    <m/>
    <m/>
    <m/>
    <n v="32.711179999999999"/>
    <n v="-117.1533"/>
    <s v="08/20/2025"/>
    <x v="12"/>
    <s v="11:52 pm"/>
    <n v="23"/>
    <x v="4"/>
  </r>
  <r>
    <s v="#2047694"/>
    <s v="Island Village Incident Report"/>
    <s v="08/21/2025 12:04am"/>
    <s v="Kevin Mark Faler"/>
    <s v="Island Village"/>
    <s v="C_Onsite Guard"/>
    <m/>
    <x v="5"/>
    <m/>
    <m/>
    <m/>
    <n v="32.711179999999999"/>
    <n v="-117.1533"/>
    <s v="08/21/2025"/>
    <x v="12"/>
    <s v="12:04 am"/>
    <n v="0"/>
    <x v="7"/>
  </r>
  <r>
    <s v="#2048516"/>
    <s v="Island Village Incident Report"/>
    <s v="08/21/2025 06:37am"/>
    <s v="Hector Alan Ramirez Hernandez"/>
    <s v="Island Village"/>
    <s v="C_Onsite Guard"/>
    <m/>
    <x v="8"/>
    <m/>
    <m/>
    <m/>
    <n v="32.711179999999999"/>
    <n v="-117.1533"/>
    <s v="08/21/2025"/>
    <x v="12"/>
    <s v="06:37 am"/>
    <n v="6"/>
    <x v="5"/>
  </r>
  <r>
    <s v="#2048554"/>
    <s v="Island Village Incident Report"/>
    <s v="08/21/2025 07:03am"/>
    <s v="Hector Alan Ramirez Hernandez"/>
    <s v="Island Village"/>
    <s v="C_Onsite Guard"/>
    <m/>
    <x v="8"/>
    <m/>
    <m/>
    <m/>
    <n v="32.711179999999999"/>
    <n v="-117.1533"/>
    <s v="08/21/2025"/>
    <x v="12"/>
    <s v="07:03 am"/>
    <n v="7"/>
    <x v="18"/>
  </r>
  <r>
    <s v="#2048595"/>
    <s v="Island Village Incident Report"/>
    <s v="08/21/2025 08:10am"/>
    <s v="Hector Alan Ramirez Hernandez"/>
    <s v="Island Village"/>
    <s v="C_Onsite Guard"/>
    <m/>
    <x v="13"/>
    <m/>
    <m/>
    <m/>
    <n v="32.711179999999999"/>
    <n v="-117.1533"/>
    <s v="08/21/2025"/>
    <x v="12"/>
    <s v="08:10 am"/>
    <n v="8"/>
    <x v="13"/>
  </r>
  <r>
    <s v="#2048640"/>
    <s v="Island Village Incident Report"/>
    <s v="08/21/2025 10:34am"/>
    <s v="Hector Alan Ramirez Hernandez"/>
    <s v="Island Village"/>
    <s v="C_Onsite Guard"/>
    <m/>
    <x v="8"/>
    <m/>
    <m/>
    <m/>
    <n v="32.711179999999999"/>
    <n v="-117.1533"/>
    <s v="08/21/2025"/>
    <x v="12"/>
    <s v="10:34 am"/>
    <n v="10"/>
    <x v="17"/>
  </r>
  <r>
    <s v="#2049026"/>
    <s v="Island Village Incident Report"/>
    <s v="08/21/2025 06:48pm"/>
    <s v="Delaney Gonzalez"/>
    <s v="Island Village"/>
    <s v="C_Onsite Guard"/>
    <m/>
    <x v="8"/>
    <m/>
    <m/>
    <m/>
    <n v="32.711179999999999"/>
    <n v="-117.1533"/>
    <s v="08/21/2025"/>
    <x v="12"/>
    <s v="06:48 pm"/>
    <n v="18"/>
    <x v="11"/>
  </r>
  <r>
    <s v="#2049241"/>
    <s v="Island Village Incident Report"/>
    <s v="08/21/2025 09:12pm"/>
    <s v="Delaney Gonzalez"/>
    <s v="Island Village"/>
    <s v="C_Onsite Guard"/>
    <m/>
    <x v="8"/>
    <m/>
    <m/>
    <m/>
    <n v="32.711179999999999"/>
    <n v="-117.1533"/>
    <s v="08/21/2025"/>
    <x v="12"/>
    <s v="09:12 pm"/>
    <n v="21"/>
    <x v="14"/>
  </r>
  <r>
    <s v="#2050844"/>
    <s v="Island Village Incident Report"/>
    <s v="08/22/2025 03:49pm"/>
    <s v="Abby Gache"/>
    <s v="Island Village"/>
    <m/>
    <m/>
    <x v="25"/>
    <m/>
    <m/>
    <m/>
    <n v="32.711179999999999"/>
    <n v="-117.1533"/>
    <s v="08/22/2025"/>
    <x v="12"/>
    <s v="03:49 pm"/>
    <n v="15"/>
    <x v="1"/>
  </r>
  <r>
    <s v="#2051100"/>
    <s v="Island Village Incident Report"/>
    <s v="08/22/2025 09:23pm"/>
    <s v="Eric Phyfiher"/>
    <s v="Island Village"/>
    <s v="C_Onsite Guard"/>
    <m/>
    <x v="7"/>
    <m/>
    <m/>
    <m/>
    <n v="32.711179999999999"/>
    <n v="-117.1533"/>
    <s v="08/22/2025"/>
    <x v="12"/>
    <s v="09:23 pm"/>
    <n v="21"/>
    <x v="14"/>
  </r>
  <r>
    <s v="#2052478"/>
    <s v="Island Village Incident Report"/>
    <s v="08/23/2025 05:56am"/>
    <s v="Lashell Lopez"/>
    <s v="Island Village"/>
    <m/>
    <m/>
    <x v="3"/>
    <m/>
    <m/>
    <m/>
    <n v="32.711179999999999"/>
    <n v="-117.1533"/>
    <s v="08/23/2025"/>
    <x v="12"/>
    <s v="05:56 am"/>
    <n v="5"/>
    <x v="20"/>
  </r>
  <r>
    <s v="#2052600"/>
    <s v="Island Village Incident Report"/>
    <s v="08/23/2025 09:42am"/>
    <s v="Pablo Ramos"/>
    <s v="Island Village"/>
    <s v="C_Onsite Guard"/>
    <m/>
    <x v="14"/>
    <m/>
    <m/>
    <m/>
    <n v="32.711179999999999"/>
    <n v="-117.1533"/>
    <s v="08/23/2025"/>
    <x v="12"/>
    <s v="09:42 am"/>
    <n v="9"/>
    <x v="8"/>
  </r>
  <r>
    <s v="#2053451"/>
    <s v="Island Village Incident Report"/>
    <s v="08/23/2025 10:31pm"/>
    <s v="Lashell Lopez"/>
    <s v="Island Village"/>
    <s v="C_Onsite Guard"/>
    <m/>
    <x v="13"/>
    <m/>
    <m/>
    <m/>
    <n v="32.711179999999999"/>
    <n v="-117.1533"/>
    <s v="08/23/2025"/>
    <x v="12"/>
    <s v="10:31 pm"/>
    <n v="22"/>
    <x v="21"/>
  </r>
  <r>
    <s v="#2054408"/>
    <s v="Island Village Incident Report"/>
    <s v="08/24/2025 05:11am"/>
    <s v="Lashell Lopez"/>
    <s v="Island Village"/>
    <s v="C_Onsite Guard"/>
    <m/>
    <x v="5"/>
    <m/>
    <m/>
    <m/>
    <n v="32.711179999999999"/>
    <n v="-117.1533"/>
    <s v="08/24/2025"/>
    <x v="12"/>
    <s v="05:11 am"/>
    <n v="5"/>
    <x v="20"/>
  </r>
  <r>
    <s v="#2055484"/>
    <s v="IV Maintenance/Laundry Report"/>
    <s v="08/24/2025 09:50pm"/>
    <s v="Eric Phyfiher"/>
    <s v="Island Village"/>
    <s v="C_Onsite Guard"/>
    <m/>
    <x v="32"/>
    <m/>
    <m/>
    <m/>
    <n v="32.711179999999999"/>
    <n v="-117.1533"/>
    <s v="08/24/2025"/>
    <x v="12"/>
    <s v="09:50 pm"/>
    <n v="21"/>
    <x v="14"/>
  </r>
  <r>
    <s v="#2055679"/>
    <s v="Island Village Incident Report"/>
    <s v="08/24/2025 11:14pm"/>
    <s v="Terrance Trent  Murrell"/>
    <s v="Island Village"/>
    <s v="C_Onsite Guard"/>
    <m/>
    <x v="5"/>
    <m/>
    <m/>
    <m/>
    <n v="32.711179999999999"/>
    <n v="-117.1533"/>
    <s v="08/24/2025"/>
    <x v="12"/>
    <s v="11:14 pm"/>
    <n v="23"/>
    <x v="4"/>
  </r>
  <r>
    <s v="#2056007"/>
    <s v="Island Village Incident Report"/>
    <s v="08/25/2025 01:34am"/>
    <s v="Marianne Francisco"/>
    <s v="Island Village"/>
    <m/>
    <m/>
    <x v="5"/>
    <m/>
    <m/>
    <m/>
    <n v="32.711179999999999"/>
    <n v="-117.1533"/>
    <s v="08/25/2025"/>
    <x v="12"/>
    <s v="01:34 am"/>
    <n v="1"/>
    <x v="0"/>
  </r>
  <r>
    <s v="#2057460"/>
    <s v="IV Maintenance/Laundry Report"/>
    <s v="08/25/2025 10:14pm"/>
    <s v="Christian Corning"/>
    <s v="Island Village"/>
    <s v="C_Onsite Guard"/>
    <m/>
    <x v="32"/>
    <m/>
    <m/>
    <m/>
    <n v="32.711179999999999"/>
    <n v="-117.1533"/>
    <s v="08/25/2025"/>
    <x v="12"/>
    <s v="10:14 pm"/>
    <n v="22"/>
    <x v="21"/>
  </r>
  <r>
    <s v="#2057707"/>
    <s v="Island Village Incident Report"/>
    <s v="08/25/2025 11:40pm"/>
    <s v="Kevin Mark Faler"/>
    <s v="Island Village"/>
    <s v="C_Onsite Guard"/>
    <m/>
    <x v="4"/>
    <m/>
    <m/>
    <m/>
    <n v="32.711179999999999"/>
    <n v="-117.1533"/>
    <s v="08/25/2025"/>
    <x v="12"/>
    <s v="11:40 pm"/>
    <n v="23"/>
    <x v="4"/>
  </r>
  <r>
    <s v="#2058525"/>
    <s v="Island Village Incident Report"/>
    <s v="08/26/2025 03:30am"/>
    <s v="Marianne Francisco"/>
    <s v="Island Village"/>
    <m/>
    <m/>
    <x v="6"/>
    <m/>
    <m/>
    <m/>
    <n v="32.711179999999999"/>
    <n v="-117.1533"/>
    <s v="08/26/2025"/>
    <x v="12"/>
    <s v="03:30 am"/>
    <n v="3"/>
    <x v="10"/>
  </r>
  <r>
    <s v="#2058715"/>
    <s v="Island Village Incident Report"/>
    <s v="08/26/2025 11:29am"/>
    <s v="Mauro Bailon"/>
    <s v="Island Village"/>
    <s v="C_Onsite Guard"/>
    <m/>
    <x v="8"/>
    <m/>
    <m/>
    <m/>
    <n v="32.711179999999999"/>
    <n v="-117.1533"/>
    <s v="08/26/2025"/>
    <x v="12"/>
    <s v="11:29 am"/>
    <n v="11"/>
    <x v="15"/>
  </r>
  <r>
    <s v="#2058744"/>
    <s v="Island Village Incident Report"/>
    <s v="08/26/2025 12:28pm"/>
    <s v="Mauro Bailon"/>
    <s v="Island Village"/>
    <s v="C_Onsite Guard"/>
    <m/>
    <x v="13"/>
    <m/>
    <m/>
    <m/>
    <n v="32.711179999999999"/>
    <n v="-117.1533"/>
    <s v="08/26/2025"/>
    <x v="12"/>
    <s v="12:28 pm"/>
    <n v="12"/>
    <x v="9"/>
  </r>
  <r>
    <s v="#2058864"/>
    <s v="Island Village Incident Report"/>
    <s v="08/26/2025 02:42pm"/>
    <s v="Jaasiel Lopez Escobar"/>
    <s v="Island Village"/>
    <s v="C_Onsite Guard"/>
    <m/>
    <x v="3"/>
    <m/>
    <m/>
    <m/>
    <n v="32.711179999999999"/>
    <n v="-117.1533"/>
    <s v="08/26/2025"/>
    <x v="12"/>
    <s v="02:42 pm"/>
    <n v="14"/>
    <x v="3"/>
  </r>
  <r>
    <s v="#2059246"/>
    <s v="Maintenance Report"/>
    <s v="08/26/2025 08:27pm"/>
    <s v="Christian Corning"/>
    <s v="Island Village"/>
    <s v="C_Onsite Guard"/>
    <m/>
    <x v="32"/>
    <m/>
    <m/>
    <m/>
    <n v="32.711179999999999"/>
    <n v="-117.1533"/>
    <s v="08/26/2025"/>
    <x v="12"/>
    <s v="08:27 pm"/>
    <n v="20"/>
    <x v="19"/>
  </r>
  <r>
    <s v="#2059531"/>
    <s v="IV Maintenance/Laundry Report"/>
    <s v="08/26/2025 10:31pm"/>
    <s v="Christian Corning"/>
    <s v="Island Village"/>
    <s v="C_Onsite Guard"/>
    <m/>
    <x v="32"/>
    <m/>
    <m/>
    <m/>
    <n v="32.711179999999999"/>
    <n v="-117.1533"/>
    <s v="08/26/2025"/>
    <x v="12"/>
    <s v="10:31 pm"/>
    <n v="22"/>
    <x v="21"/>
  </r>
  <r>
    <s v="#2059841"/>
    <s v="Island Village Incident Report"/>
    <s v="08/27/2025 12:17am"/>
    <s v="Kevin Mark Faler"/>
    <s v="Island Village"/>
    <s v="C_Onsite Guard"/>
    <m/>
    <x v="14"/>
    <m/>
    <m/>
    <m/>
    <n v="32.711179999999999"/>
    <n v="-117.1533"/>
    <s v="08/27/2025"/>
    <x v="12"/>
    <s v="12:17 am"/>
    <n v="0"/>
    <x v="7"/>
  </r>
  <r>
    <s v="#2060781"/>
    <s v="Island Village Incident Report"/>
    <s v="08/27/2025 10:02am"/>
    <s v="Mahdy Ahmad Morris"/>
    <s v="Island Village"/>
    <s v="C_Onsite Guard"/>
    <m/>
    <x v="36"/>
    <m/>
    <m/>
    <m/>
    <n v="32.711179999999999"/>
    <n v="-117.1533"/>
    <s v="08/27/2025"/>
    <x v="12"/>
    <s v="10:02 am"/>
    <n v="10"/>
    <x v="17"/>
  </r>
  <r>
    <s v="#2060786"/>
    <s v="Island Village Incident Report"/>
    <s v="08/27/2025 10:28am"/>
    <s v="Mahdy Ahmad Morris"/>
    <s v="Island Village"/>
    <s v="C_Onsite Guard"/>
    <m/>
    <x v="13"/>
    <m/>
    <m/>
    <m/>
    <n v="32.711179999999999"/>
    <n v="-117.1533"/>
    <s v="08/27/2025"/>
    <x v="12"/>
    <s v="10:28 am"/>
    <n v="10"/>
    <x v="17"/>
  </r>
  <r>
    <s v="#2060907"/>
    <s v="Island Village Incident Report"/>
    <s v="08/27/2025 02:58pm"/>
    <s v="Delaney Gonzalez"/>
    <s v="Island Village"/>
    <s v="C_Onsite Guard"/>
    <m/>
    <x v="8"/>
    <m/>
    <m/>
    <m/>
    <n v="32.711179999999999"/>
    <n v="-117.1533"/>
    <s v="08/27/2025"/>
    <x v="12"/>
    <s v="02:58 pm"/>
    <n v="14"/>
    <x v="3"/>
  </r>
  <r>
    <s v="#2061243"/>
    <s v="Island Village Incident Report"/>
    <s v="08/27/2025 07:26pm"/>
    <s v="Delaney Gonzalez"/>
    <s v="Island Village"/>
    <s v="C_Onsite Guard"/>
    <m/>
    <x v="8"/>
    <m/>
    <m/>
    <m/>
    <n v="32.711179999999999"/>
    <n v="-117.1533"/>
    <s v="08/27/2025"/>
    <x v="12"/>
    <s v="07:26 pm"/>
    <n v="19"/>
    <x v="6"/>
  </r>
  <r>
    <s v="#2061284"/>
    <s v="Island Village Incident Report"/>
    <s v="08/27/2025 08:07pm"/>
    <s v="Delaney Gonzalez"/>
    <s v="Island Village"/>
    <s v="C_Onsite Guard"/>
    <m/>
    <x v="13"/>
    <m/>
    <m/>
    <m/>
    <n v="32.711179999999999"/>
    <n v="-117.1533"/>
    <s v="08/27/2025"/>
    <x v="12"/>
    <s v="08:07 pm"/>
    <n v="20"/>
    <x v="19"/>
  </r>
  <r>
    <s v="#2061432"/>
    <s v="Maintenance Report"/>
    <s v="08/27/2025 09:21pm"/>
    <s v="Christian Corning"/>
    <s v="Island Village"/>
    <s v="C_Onsite Guard"/>
    <m/>
    <x v="32"/>
    <m/>
    <m/>
    <m/>
    <n v="32.711179999999999"/>
    <n v="-117.1533"/>
    <s v="08/27/2025"/>
    <x v="12"/>
    <s v="09:21 pm"/>
    <n v="21"/>
    <x v="14"/>
  </r>
  <r>
    <s v="#2061586"/>
    <s v="IV Maintenance/Laundry Report"/>
    <s v="08/27/2025 10:35pm"/>
    <s v="Christian Corning"/>
    <s v="Island Village"/>
    <s v="C_Onsite Guard"/>
    <m/>
    <x v="32"/>
    <m/>
    <m/>
    <m/>
    <n v="32.711179999999999"/>
    <n v="-117.1533"/>
    <s v="08/27/2025"/>
    <x v="12"/>
    <s v="10:35 pm"/>
    <n v="22"/>
    <x v="21"/>
  </r>
  <r>
    <s v="#2063064"/>
    <s v="Island Village Incident Report"/>
    <s v="08/28/2025 03:03pm"/>
    <s v="Pablo Ramos"/>
    <s v="Island Village"/>
    <s v="C_Onsite Guard"/>
    <m/>
    <x v="16"/>
    <m/>
    <m/>
    <m/>
    <n v="32.711179999999999"/>
    <n v="-117.1533"/>
    <s v="08/28/2025"/>
    <x v="12"/>
    <s v="03:03 pm"/>
    <n v="15"/>
    <x v="1"/>
  </r>
  <r>
    <s v="#2063362"/>
    <s v="Maintenance Report"/>
    <s v="08/28/2025 06:54pm"/>
    <s v="Nine Rabago"/>
    <s v="Island Village"/>
    <m/>
    <m/>
    <x v="32"/>
    <m/>
    <m/>
    <m/>
    <n v="32.711179999999999"/>
    <n v="-117.1533"/>
    <s v="08/28/2025"/>
    <x v="12"/>
    <s v="06:54 pm"/>
    <n v="18"/>
    <x v="11"/>
  </r>
  <r>
    <s v="#2063395"/>
    <s v="Emergency Response Incident Form (Island Village)"/>
    <s v="08/28/2025 07:18pm"/>
    <s v="Pablo Ramos"/>
    <s v="Island Village"/>
    <s v="C_Onsite Guard"/>
    <m/>
    <x v="5"/>
    <m/>
    <m/>
    <m/>
    <n v="32.711179999999999"/>
    <n v="-117.1533"/>
    <s v="08/28/2025"/>
    <x v="12"/>
    <s v="07:18 pm"/>
    <n v="19"/>
    <x v="6"/>
  </r>
  <r>
    <s v="#2063660"/>
    <s v="Island Village Incident Report"/>
    <s v="08/28/2025 09:48pm"/>
    <s v="Carmelo Corona"/>
    <s v="Island Village"/>
    <s v="C_Onsite Guard"/>
    <m/>
    <x v="8"/>
    <m/>
    <m/>
    <m/>
    <n v="32.711179999999999"/>
    <n v="-117.1533"/>
    <s v="08/28/2025"/>
    <x v="12"/>
    <s v="09:48 pm"/>
    <n v="21"/>
    <x v="14"/>
  </r>
  <r>
    <s v="#2064902"/>
    <s v="Island Village Incident Report"/>
    <s v="08/29/2025 04:00am"/>
    <s v="Marianne Francisco"/>
    <s v="Island Village"/>
    <m/>
    <m/>
    <x v="8"/>
    <m/>
    <m/>
    <m/>
    <n v="32.711179999999999"/>
    <n v="-117.1533"/>
    <s v="08/29/2025"/>
    <x v="12"/>
    <s v="04:00 am"/>
    <n v="4"/>
    <x v="23"/>
  </r>
  <r>
    <s v="#2066172"/>
    <s v="Island Village Incident Report"/>
    <s v="08/29/2025 11:37pm"/>
    <s v="Lashell Lopez"/>
    <s v="Island Village"/>
    <s v="C_Onsite Guard"/>
    <m/>
    <x v="30"/>
    <m/>
    <m/>
    <m/>
    <n v="32.711179999999999"/>
    <n v="-117.1533"/>
    <s v="08/29/2025"/>
    <x v="12"/>
    <s v="11:37 pm"/>
    <n v="23"/>
    <x v="4"/>
  </r>
  <r>
    <s v="#2067240"/>
    <s v="Maintenance Report"/>
    <s v="08/30/2025 06:25am"/>
    <s v="Charles Knott"/>
    <s v="Island Village"/>
    <s v="C_Onsite Guard"/>
    <m/>
    <x v="32"/>
    <m/>
    <m/>
    <m/>
    <n v="32.711179999999999"/>
    <n v="-117.1533"/>
    <s v="08/30/2025"/>
    <x v="12"/>
    <s v="06:25 am"/>
    <n v="6"/>
    <x v="5"/>
  </r>
  <r>
    <s v="#2067320"/>
    <s v="Island Village Incident Report"/>
    <s v="08/30/2025 06:58am"/>
    <s v="Charles Knott"/>
    <s v="Island Village"/>
    <m/>
    <m/>
    <x v="20"/>
    <m/>
    <m/>
    <m/>
    <n v="32.711179999999999"/>
    <n v="-117.1533"/>
    <s v="08/30/2025"/>
    <x v="12"/>
    <s v="06:58 am"/>
    <n v="6"/>
    <x v="5"/>
  </r>
  <r>
    <s v="#2067352"/>
    <s v="Island Village Incident Report"/>
    <s v="08/30/2025 08:45am"/>
    <s v="Charles Knott"/>
    <s v="Island Village"/>
    <s v="C_Onsite Guard"/>
    <m/>
    <x v="13"/>
    <m/>
    <m/>
    <m/>
    <n v="32.711179999999999"/>
    <n v="-117.1533"/>
    <s v="08/30/2025"/>
    <x v="12"/>
    <s v="08:45 am"/>
    <n v="8"/>
    <x v="13"/>
  </r>
  <r>
    <s v="#2067366"/>
    <s v="Island Village Incident Report"/>
    <s v="08/30/2025 09:23am"/>
    <s v="Charles Knott"/>
    <s v="Island Village"/>
    <s v="C_Onsite Guard"/>
    <m/>
    <x v="15"/>
    <m/>
    <m/>
    <m/>
    <n v="32.711179999999999"/>
    <n v="-117.1533"/>
    <s v="08/30/2025"/>
    <x v="12"/>
    <s v="09:23 am"/>
    <n v="9"/>
    <x v="8"/>
  </r>
  <r>
    <s v="#2067616"/>
    <s v="Maintenance Report"/>
    <s v="08/30/2025 01:02pm"/>
    <s v="Charles Knott"/>
    <s v="Island Village"/>
    <s v="C_Onsite Guard"/>
    <m/>
    <x v="32"/>
    <m/>
    <m/>
    <m/>
    <n v="32.711179999999999"/>
    <n v="-117.1533"/>
    <s v="08/30/2025"/>
    <x v="12"/>
    <s v="01:02 pm"/>
    <n v="13"/>
    <x v="12"/>
  </r>
  <r>
    <s v="#2068125"/>
    <s v="Maintenance Report"/>
    <s v="08/30/2025 08:17pm"/>
    <s v="Eric Phyfiher"/>
    <s v="Island Village"/>
    <s v="C_Onsite Guard"/>
    <m/>
    <x v="32"/>
    <m/>
    <m/>
    <m/>
    <n v="32.711179999999999"/>
    <n v="-117.1533"/>
    <s v="08/30/2025"/>
    <x v="12"/>
    <s v="08:17 pm"/>
    <n v="20"/>
    <x v="19"/>
  </r>
  <r>
    <s v="#2068251"/>
    <s v="Emergency Response Incident Form (Island Village)"/>
    <s v="08/30/2025 09:27pm"/>
    <s v="Eric Phyfiher"/>
    <s v="Island Village"/>
    <s v="C_Onsite Guard"/>
    <m/>
    <x v="5"/>
    <m/>
    <m/>
    <m/>
    <n v="32.711179999999999"/>
    <n v="-117.1533"/>
    <s v="08/30/2025"/>
    <x v="12"/>
    <s v="09:27 pm"/>
    <n v="21"/>
    <x v="14"/>
  </r>
  <r>
    <s v="#2069244"/>
    <s v="Island Village Incident Report"/>
    <s v="08/31/2025 06:30am"/>
    <s v="Charles Knott"/>
    <s v="Island Village"/>
    <s v="C_Onsite Guard"/>
    <m/>
    <x v="13"/>
    <m/>
    <m/>
    <m/>
    <n v="32.711179999999999"/>
    <n v="-117.1533"/>
    <s v="08/31/2025"/>
    <x v="12"/>
    <s v="06:30 am"/>
    <n v="6"/>
    <x v="5"/>
  </r>
  <r>
    <s v="#2069254"/>
    <s v="Maintenance Report"/>
    <s v="08/31/2025 06:34am"/>
    <s v="Charles Knott"/>
    <s v="Island Village"/>
    <s v="C_Onsite Guard"/>
    <m/>
    <x v="32"/>
    <m/>
    <m/>
    <m/>
    <n v="32.711179999999999"/>
    <n v="-117.1533"/>
    <s v="08/31/2025"/>
    <x v="12"/>
    <s v="06:34 am"/>
    <n v="6"/>
    <x v="5"/>
  </r>
  <r>
    <s v="#2069378"/>
    <s v="Island Village Incident Report"/>
    <s v="08/31/2025 09:15am"/>
    <s v="Charles Knott"/>
    <s v="Island Village"/>
    <s v="C_Onsite Guard"/>
    <m/>
    <x v="13"/>
    <m/>
    <m/>
    <m/>
    <n v="32.711179999999999"/>
    <n v="-117.1533"/>
    <s v="08/31/2025"/>
    <x v="12"/>
    <s v="09:15 am"/>
    <n v="9"/>
    <x v="8"/>
  </r>
  <r>
    <s v="#2070443"/>
    <s v="Island Village Incident Report"/>
    <s v="08/31/2025 10:40pm"/>
    <s v="Manuel Zavala"/>
    <s v="Island Village"/>
    <s v="C_Onsite Guard"/>
    <m/>
    <x v="11"/>
    <m/>
    <m/>
    <m/>
    <n v="32.711179999999999"/>
    <n v="-117.1533"/>
    <s v="08/31/2025"/>
    <x v="12"/>
    <s v="10:40 pm"/>
    <n v="22"/>
    <x v="21"/>
  </r>
  <r>
    <s v="#2071784"/>
    <s v="Island Village Incident Report"/>
    <s v="09/01/2025 02:30pm"/>
    <s v="Mauro Bailon"/>
    <s v="Island Village"/>
    <s v="C_Onsite Guard"/>
    <m/>
    <x v="13"/>
    <m/>
    <m/>
    <m/>
    <n v="32.711179999999999"/>
    <n v="-117.1533"/>
    <s v="09/01/2025"/>
    <x v="13"/>
    <s v="02:30 pm"/>
    <n v="14"/>
    <x v="3"/>
  </r>
  <r>
    <s v="#2071856"/>
    <s v="Maintenance Report"/>
    <s v="09/01/2025 03:18pm"/>
    <s v="Mauro Bailon"/>
    <s v="Island Village"/>
    <s v="C_Onsite Guard"/>
    <m/>
    <x v="32"/>
    <m/>
    <m/>
    <m/>
    <n v="32.711179999999999"/>
    <n v="-117.1533"/>
    <s v="09/01/2025"/>
    <x v="13"/>
    <s v="03:18 pm"/>
    <n v="15"/>
    <x v="1"/>
  </r>
  <r>
    <s v="#2072151"/>
    <s v="Island Village Incident Report"/>
    <s v="09/01/2025 06:53pm"/>
    <s v="Mauro Bailon"/>
    <s v="Island Village"/>
    <s v="C_Onsite Guard"/>
    <m/>
    <x v="15"/>
    <m/>
    <m/>
    <m/>
    <n v="32.711179999999999"/>
    <n v="-117.1533"/>
    <s v="09/01/2025"/>
    <x v="13"/>
    <s v="06:53 pm"/>
    <n v="18"/>
    <x v="11"/>
  </r>
  <r>
    <s v="#2072153"/>
    <s v="Maintenance Report"/>
    <s v="09/01/2025 06:54pm"/>
    <s v="Mauro Bailon"/>
    <s v="Island Village"/>
    <s v="C_Onsite Guard"/>
    <m/>
    <x v="32"/>
    <m/>
    <m/>
    <m/>
    <n v="32.711179999999999"/>
    <n v="-117.1533"/>
    <s v="09/01/2025"/>
    <x v="13"/>
    <s v="06:54 pm"/>
    <n v="18"/>
    <x v="11"/>
  </r>
  <r>
    <s v="#2072289"/>
    <s v="Maintenance Report"/>
    <s v="09/01/2025 08:25pm"/>
    <s v="Christian Corning"/>
    <s v="Island Village"/>
    <s v="C_Onsite Guard"/>
    <m/>
    <x v="32"/>
    <m/>
    <m/>
    <m/>
    <n v="32.711179999999999"/>
    <n v="-117.1533"/>
    <s v="09/01/2025"/>
    <x v="13"/>
    <s v="08:25 pm"/>
    <n v="20"/>
    <x v="19"/>
  </r>
  <r>
    <s v="#2072528"/>
    <s v="IV Maintenance/Laundry Report"/>
    <s v="09/01/2025 10:12pm"/>
    <s v="Christian Corning"/>
    <s v="Island Village"/>
    <s v="C_Onsite Guard"/>
    <m/>
    <x v="32"/>
    <m/>
    <m/>
    <m/>
    <n v="32.711179999999999"/>
    <n v="-117.1533"/>
    <s v="09/01/2025"/>
    <x v="13"/>
    <s v="10:12 pm"/>
    <n v="22"/>
    <x v="21"/>
  </r>
  <r>
    <s v="#2073885"/>
    <s v="Island Village Incident Report"/>
    <s v="09/02/2025 09:11am"/>
    <s v="Jamar Banks"/>
    <s v="Island Village"/>
    <s v="C_Onsite Guard"/>
    <m/>
    <x v="23"/>
    <m/>
    <m/>
    <m/>
    <n v="32.711179999999999"/>
    <n v="-117.1533"/>
    <s v="09/02/2025"/>
    <x v="13"/>
    <s v="09:11 am"/>
    <n v="9"/>
    <x v="8"/>
  </r>
  <r>
    <s v="#2073932"/>
    <s v="Island Village Incident Report"/>
    <s v="09/02/2025 10:52am"/>
    <s v="Jamar Banks"/>
    <s v="Island Village"/>
    <s v="C_Onsite Guard"/>
    <m/>
    <x v="8"/>
    <m/>
    <m/>
    <m/>
    <n v="32.711179999999999"/>
    <n v="-117.1533"/>
    <s v="09/02/2025"/>
    <x v="13"/>
    <s v="10:52 am"/>
    <n v="10"/>
    <x v="17"/>
  </r>
  <r>
    <s v="#2074033"/>
    <s v="Maintenance Report"/>
    <s v="09/02/2025 02:29pm"/>
    <s v="Mauro Bailon"/>
    <s v="Island Village"/>
    <s v="C_Onsite Guard"/>
    <m/>
    <x v="32"/>
    <m/>
    <m/>
    <m/>
    <n v="32.711179999999999"/>
    <n v="-117.1533"/>
    <s v="09/02/2025"/>
    <x v="13"/>
    <s v="02:29 pm"/>
    <n v="14"/>
    <x v="3"/>
  </r>
  <r>
    <s v="#2074297"/>
    <s v="Island Village Incident Report"/>
    <s v="09/02/2025 05:27pm"/>
    <s v="Mauro Bailon"/>
    <s v="Island Village"/>
    <s v="C_Onsite Guard"/>
    <m/>
    <x v="12"/>
    <m/>
    <m/>
    <m/>
    <n v="32.711179999999999"/>
    <n v="-117.1533"/>
    <s v="09/02/2025"/>
    <x v="13"/>
    <s v="05:27 pm"/>
    <n v="17"/>
    <x v="2"/>
  </r>
  <r>
    <s v="#2074354"/>
    <s v="Island Village Incident Report"/>
    <s v="09/02/2025 06:13pm"/>
    <s v="Mauro Bailon"/>
    <s v="Island Village"/>
    <s v="C_Onsite Guard"/>
    <m/>
    <x v="13"/>
    <m/>
    <m/>
    <m/>
    <n v="32.711179999999999"/>
    <n v="-117.1533"/>
    <s v="09/02/2025"/>
    <x v="13"/>
    <s v="06:13 pm"/>
    <n v="18"/>
    <x v="11"/>
  </r>
  <r>
    <s v="#2074423"/>
    <s v="Island Village Incident Report"/>
    <s v="09/02/2025 07:10pm"/>
    <s v="Mauro Bailon"/>
    <s v="Island Village"/>
    <s v="C_Onsite Guard"/>
    <m/>
    <x v="5"/>
    <m/>
    <m/>
    <m/>
    <n v="32.711179999999999"/>
    <n v="-117.1533"/>
    <s v="09/02/2025"/>
    <x v="13"/>
    <s v="07:10 pm"/>
    <n v="19"/>
    <x v="6"/>
  </r>
  <r>
    <s v="#2074579"/>
    <s v="Maintenance Report"/>
    <s v="09/02/2025 08:34pm"/>
    <s v="Christian Corning"/>
    <s v="Island Village"/>
    <s v="C_Onsite Guard"/>
    <m/>
    <x v="32"/>
    <m/>
    <m/>
    <m/>
    <n v="32.711179999999999"/>
    <n v="-117.1533"/>
    <s v="09/02/2025"/>
    <x v="13"/>
    <s v="08:34 pm"/>
    <n v="20"/>
    <x v="19"/>
  </r>
  <r>
    <s v="#2075800"/>
    <s v="Maintenance Report"/>
    <s v="09/03/2025 01:45am"/>
    <s v="Christian Corning"/>
    <s v="Island Village"/>
    <s v="C_Onsite Guard"/>
    <m/>
    <x v="32"/>
    <m/>
    <m/>
    <m/>
    <n v="32.711179999999999"/>
    <n v="-117.1533"/>
    <s v="09/03/2025"/>
    <x v="13"/>
    <s v="01:45 am"/>
    <n v="1"/>
    <x v="0"/>
  </r>
  <r>
    <s v="#2076397"/>
    <s v="Island Village Incident Report"/>
    <s v="09/03/2025 11:23am"/>
    <s v="Mahdy Ahmad Morris"/>
    <s v="Island Village"/>
    <s v="C_Onsite Guard"/>
    <m/>
    <x v="13"/>
    <m/>
    <m/>
    <m/>
    <n v="32.711179999999999"/>
    <n v="-117.1533"/>
    <s v="09/03/2025"/>
    <x v="13"/>
    <s v="11:23 am"/>
    <n v="11"/>
    <x v="15"/>
  </r>
  <r>
    <s v="#2076775"/>
    <s v="Island Village Incident Report"/>
    <s v="09/03/2025 07:02pm"/>
    <s v="Delaney Gonzalez"/>
    <s v="Island Village"/>
    <s v="C_Onsite Guard"/>
    <m/>
    <x v="13"/>
    <m/>
    <m/>
    <m/>
    <n v="32.711179999999999"/>
    <n v="-117.1533"/>
    <s v="09/03/2025"/>
    <x v="13"/>
    <s v="07:02 pm"/>
    <n v="19"/>
    <x v="6"/>
  </r>
  <r>
    <s v="#2076897"/>
    <s v="Maintenance Report"/>
    <s v="09/03/2025 08:12pm"/>
    <s v="Christian Corning"/>
    <s v="Island Village"/>
    <s v="C_Onsite Guard"/>
    <m/>
    <x v="32"/>
    <m/>
    <m/>
    <m/>
    <n v="32.711179999999999"/>
    <n v="-117.1533"/>
    <s v="09/03/2025"/>
    <x v="13"/>
    <s v="08:12 pm"/>
    <n v="20"/>
    <x v="19"/>
  </r>
  <r>
    <s v="#2077051"/>
    <s v="Island Village Incident Report"/>
    <s v="09/03/2025 09:26pm"/>
    <s v="Delaney Gonzalez"/>
    <s v="Island Village"/>
    <s v="C_Onsite Guard"/>
    <m/>
    <x v="18"/>
    <m/>
    <m/>
    <m/>
    <n v="32.711179999999999"/>
    <n v="-117.1533"/>
    <s v="09/03/2025"/>
    <x v="13"/>
    <s v="09:26 pm"/>
    <n v="21"/>
    <x v="14"/>
  </r>
  <r>
    <s v="#2077054"/>
    <s v="Maintenance Report"/>
    <s v="09/03/2025 09:27pm"/>
    <s v="Delaney Gonzalez"/>
    <s v="Island Village"/>
    <s v="C_Onsite Guard"/>
    <m/>
    <x v="32"/>
    <m/>
    <m/>
    <m/>
    <n v="32.711179999999999"/>
    <n v="-117.1533"/>
    <s v="09/03/2025"/>
    <x v="13"/>
    <s v="09:27 pm"/>
    <n v="21"/>
    <x v="14"/>
  </r>
  <r>
    <s v="#2077148"/>
    <s v="IV Maintenance/Laundry Report"/>
    <s v="09/03/2025 10:17pm"/>
    <s v="Christian Corning"/>
    <s v="Island Village"/>
    <s v="C_Onsite Guard"/>
    <m/>
    <x v="32"/>
    <m/>
    <m/>
    <m/>
    <n v="32.711179999999999"/>
    <n v="-117.1533"/>
    <s v="09/03/2025"/>
    <x v="13"/>
    <s v="10:17 pm"/>
    <n v="22"/>
    <x v="21"/>
  </r>
  <r>
    <s v="#2077710"/>
    <s v="Island Village Incident Report"/>
    <s v="09/04/2025 01:13am"/>
    <s v="Kevin Mark Faler"/>
    <s v="Island Village"/>
    <s v="C_Onsite Guard"/>
    <m/>
    <x v="31"/>
    <m/>
    <m/>
    <m/>
    <n v="32.711179999999999"/>
    <n v="-117.1533"/>
    <s v="09/04/2025"/>
    <x v="13"/>
    <s v="01:13 am"/>
    <n v="1"/>
    <x v="0"/>
  </r>
  <r>
    <s v="#2078060"/>
    <s v="Maintenance Report"/>
    <s v="09/04/2025 03:48am"/>
    <s v="Kevin Mark Faler"/>
    <s v="Island Village"/>
    <s v="C_Onsite Guard"/>
    <m/>
    <x v="32"/>
    <m/>
    <m/>
    <m/>
    <n v="32.711179999999999"/>
    <n v="-117.1533"/>
    <s v="09/04/2025"/>
    <x v="13"/>
    <s v="03:48 am"/>
    <n v="3"/>
    <x v="10"/>
  </r>
  <r>
    <s v="#2078685"/>
    <s v="Island Village Incident Report"/>
    <s v="09/04/2025 05:04pm"/>
    <s v="Delaney Gonzalez"/>
    <s v="Island Village"/>
    <s v="C_Onsite Guard"/>
    <m/>
    <x v="5"/>
    <m/>
    <m/>
    <m/>
    <n v="32.711179999999999"/>
    <n v="-117.1533"/>
    <s v="09/04/2025"/>
    <x v="13"/>
    <s v="05:04 pm"/>
    <n v="17"/>
    <x v="2"/>
  </r>
  <r>
    <s v="#2079125"/>
    <s v="Maintenance Report"/>
    <s v="09/04/2025 09:37pm"/>
    <s v="Delaney Gonzalez"/>
    <s v="Island Village"/>
    <s v="C_Onsite Guard"/>
    <m/>
    <x v="32"/>
    <m/>
    <m/>
    <m/>
    <n v="32.711179999999999"/>
    <n v="-117.1533"/>
    <s v="09/04/2025"/>
    <x v="13"/>
    <s v="09:37 pm"/>
    <n v="21"/>
    <x v="14"/>
  </r>
  <r>
    <s v="#2080448"/>
    <s v="Island Village Incident Report"/>
    <s v="09/05/2025 08:36am"/>
    <s v="Antione Washington"/>
    <s v="Island Village"/>
    <s v="C_Onsite Guard"/>
    <m/>
    <x v="14"/>
    <m/>
    <m/>
    <m/>
    <n v="32.711179999999999"/>
    <n v="-117.1533"/>
    <s v="09/05/2025"/>
    <x v="13"/>
    <s v="08:36 am"/>
    <n v="8"/>
    <x v="13"/>
  </r>
  <r>
    <s v="#2080979"/>
    <s v="Island Village Incident Report"/>
    <s v="09/05/2025 07:59pm"/>
    <s v="Desiree Renae Kreil"/>
    <s v="Island Village"/>
    <s v="C_Onsite Guard"/>
    <m/>
    <x v="2"/>
    <m/>
    <m/>
    <m/>
    <n v="32.711179999999999"/>
    <n v="-117.1533"/>
    <s v="09/05/2025"/>
    <x v="13"/>
    <s v="07:59 pm"/>
    <n v="19"/>
    <x v="6"/>
  </r>
  <r>
    <s v="#2081139"/>
    <s v="Island Village Incident Report"/>
    <s v="09/05/2025 09:13pm"/>
    <s v="Eric Phyfiher"/>
    <s v="Island Village"/>
    <s v="C_Onsite Guard"/>
    <m/>
    <x v="7"/>
    <m/>
    <m/>
    <m/>
    <n v="32.711179999999999"/>
    <n v="-117.1533"/>
    <s v="09/05/2025"/>
    <x v="13"/>
    <s v="09:13 pm"/>
    <n v="21"/>
    <x v="14"/>
  </r>
  <r>
    <s v="#2082556"/>
    <s v="Island Village Incident Report"/>
    <s v="09/06/2025 07:07am"/>
    <s v="Manuel Zavala"/>
    <s v="Island Village"/>
    <s v="C_Onsite Guard"/>
    <m/>
    <x v="5"/>
    <m/>
    <m/>
    <m/>
    <n v="32.711179999999999"/>
    <n v="-117.1533"/>
    <s v="09/06/2025"/>
    <x v="13"/>
    <s v="07:07 am"/>
    <n v="7"/>
    <x v="18"/>
  </r>
  <r>
    <s v="#2082681"/>
    <s v="Maintenance Report"/>
    <s v="09/06/2025 09:52am"/>
    <s v="Christian Madrigal"/>
    <s v="Island Village"/>
    <s v="Patrol Supervisor"/>
    <m/>
    <x v="32"/>
    <m/>
    <m/>
    <m/>
    <n v="32.711179999999999"/>
    <n v="-117.1533"/>
    <s v="09/06/2025"/>
    <x v="13"/>
    <s v="09:52 am"/>
    <n v="9"/>
    <x v="8"/>
  </r>
  <r>
    <s v="#2082692"/>
    <s v="Island Village Incident Report"/>
    <s v="09/06/2025 10:12am"/>
    <s v="Christian Madrigal"/>
    <s v="Island Village"/>
    <m/>
    <m/>
    <x v="8"/>
    <m/>
    <m/>
    <m/>
    <n v="32.711179999999999"/>
    <n v="-117.1533"/>
    <s v="09/06/2025"/>
    <x v="13"/>
    <s v="10:12 am"/>
    <n v="10"/>
    <x v="17"/>
  </r>
  <r>
    <s v="#2082774"/>
    <s v="Island Village Incident Report"/>
    <s v="09/06/2025 10:58am"/>
    <s v="Christian Madrigal"/>
    <s v="Island Village"/>
    <m/>
    <m/>
    <x v="16"/>
    <m/>
    <m/>
    <m/>
    <n v="32.711179999999999"/>
    <n v="-117.1533"/>
    <s v="09/06/2025"/>
    <x v="13"/>
    <s v="10:58 am"/>
    <n v="10"/>
    <x v="17"/>
  </r>
  <r>
    <s v="#2082886"/>
    <s v="Incident Report"/>
    <s v="09/06/2025 01:03pm"/>
    <s v="Carlos Gonzalez"/>
    <s v="Island Village"/>
    <s v="C_Onsite Guard"/>
    <m/>
    <x v="3"/>
    <m/>
    <m/>
    <m/>
    <n v="32.711179999999999"/>
    <n v="-117.1533"/>
    <s v="09/06/2025"/>
    <x v="13"/>
    <s v="01:03 pm"/>
    <n v="13"/>
    <x v="12"/>
  </r>
  <r>
    <s v="#2084299"/>
    <s v="Island Village Incident Report"/>
    <s v="09/07/2025 02:00am"/>
    <s v="Marianne Francisco"/>
    <s v="Island Village"/>
    <m/>
    <m/>
    <x v="8"/>
    <m/>
    <m/>
    <m/>
    <n v="32.711179999999999"/>
    <n v="-117.1533"/>
    <s v="09/07/2025"/>
    <x v="13"/>
    <s v="02:00 am"/>
    <n v="2"/>
    <x v="16"/>
  </r>
  <r>
    <s v="#2085064"/>
    <s v="Maintenance Report"/>
    <s v="09/07/2025 01:09pm"/>
    <s v="Tristan Gonzales"/>
    <s v="Island Village"/>
    <s v="C_Onsite Guard"/>
    <m/>
    <x v="32"/>
    <m/>
    <m/>
    <m/>
    <n v="32.711179999999999"/>
    <n v="-117.1533"/>
    <s v="09/07/2025"/>
    <x v="13"/>
    <s v="01:09 pm"/>
    <n v="13"/>
    <x v="12"/>
  </r>
  <r>
    <s v="#2086809"/>
    <s v="Island Village Incident Report"/>
    <s v="09/08/2025 06:04am"/>
    <s v="Philip Brown"/>
    <s v="Island Village"/>
    <s v="C_Onsite Guard"/>
    <m/>
    <x v="8"/>
    <m/>
    <m/>
    <m/>
    <n v="32.711179999999999"/>
    <n v="-117.1533"/>
    <s v="09/08/2025"/>
    <x v="13"/>
    <s v="06:04 am"/>
    <n v="6"/>
    <x v="5"/>
  </r>
  <r>
    <s v="#2086818"/>
    <s v="Island Village Incident Report"/>
    <s v="09/08/2025 06:10am"/>
    <s v="Marianne Francisco"/>
    <s v="Island Village"/>
    <m/>
    <m/>
    <x v="13"/>
    <m/>
    <m/>
    <m/>
    <n v="32.711179999999999"/>
    <n v="-117.1533"/>
    <s v="09/08/2025"/>
    <x v="13"/>
    <s v="06:10 am"/>
    <n v="6"/>
    <x v="5"/>
  </r>
  <r>
    <s v="#2087373"/>
    <s v="Island Village Incident Report"/>
    <s v="09/08/2025 06:46pm"/>
    <s v="Delaney Gonzalez"/>
    <s v="Island Village"/>
    <s v="Patrol Supervisor"/>
    <m/>
    <x v="14"/>
    <m/>
    <m/>
    <m/>
    <n v="32.711179999999999"/>
    <n v="-117.1533"/>
    <s v="09/08/2025"/>
    <x v="13"/>
    <s v="06:46 pm"/>
    <n v="18"/>
    <x v="11"/>
  </r>
  <r>
    <s v="#2087393"/>
    <s v="Emergency Response Incident Form"/>
    <s v="09/08/2025 07:00pm"/>
    <s v="Mauro Bailon"/>
    <s v="Island Village"/>
    <s v="C_Onsite Guard"/>
    <m/>
    <x v="5"/>
    <m/>
    <m/>
    <m/>
    <n v="32.711179999999999"/>
    <n v="-117.1533"/>
    <s v="09/08/2025"/>
    <x v="13"/>
    <s v="07:00 pm"/>
    <n v="19"/>
    <x v="6"/>
  </r>
  <r>
    <s v="#2087596"/>
    <s v="Emergency Response Incident Form"/>
    <s v="09/08/2025 09:11pm"/>
    <s v="Mauro Bailon"/>
    <s v="Island Village"/>
    <s v="C_Onsite Guard"/>
    <m/>
    <x v="5"/>
    <m/>
    <m/>
    <m/>
    <n v="32.711179999999999"/>
    <n v="-117.1533"/>
    <s v="09/08/2025"/>
    <x v="13"/>
    <s v="09:11 pm"/>
    <n v="21"/>
    <x v="14"/>
  </r>
  <r>
    <s v="#2088185"/>
    <s v="Island Village Incident Report"/>
    <s v="09/09/2025 12:48am"/>
    <s v="Kevin Mark Faler"/>
    <s v="Island Village"/>
    <s v="C_Onsite Guard"/>
    <m/>
    <x v="14"/>
    <m/>
    <m/>
    <m/>
    <n v="32.711179999999999"/>
    <n v="-117.1533"/>
    <s v="09/09/2025"/>
    <x v="13"/>
    <s v="12:48 am"/>
    <n v="0"/>
    <x v="7"/>
  </r>
  <r>
    <s v="#2088193"/>
    <s v="Maintenance Report"/>
    <s v="09/09/2025 12:50am"/>
    <s v="Antione Washington"/>
    <s v="Island Village"/>
    <s v="C_Onsite Guard"/>
    <m/>
    <x v="32"/>
    <m/>
    <m/>
    <m/>
    <n v="32.711179999999999"/>
    <n v="-117.1533"/>
    <s v="09/09/2025"/>
    <x v="13"/>
    <s v="12:50 am"/>
    <n v="0"/>
    <x v="7"/>
  </r>
  <r>
    <s v="#2089173"/>
    <s v="Island Village Incident Report"/>
    <s v="09/09/2025 03:06pm"/>
    <s v="Mauro Bailon"/>
    <s v="Island Village"/>
    <s v="C_Onsite Guard"/>
    <m/>
    <x v="28"/>
    <m/>
    <m/>
    <m/>
    <n v="32.711179999999999"/>
    <n v="-117.1533"/>
    <s v="09/09/2025"/>
    <x v="13"/>
    <s v="03:06 pm"/>
    <n v="15"/>
    <x v="1"/>
  </r>
  <r>
    <s v="#2089334"/>
    <s v="Island Village Incident Report"/>
    <s v="09/09/2025 05:00pm"/>
    <s v="Mauro Bailon"/>
    <s v="Island Village"/>
    <s v="C_Onsite Guard"/>
    <m/>
    <x v="8"/>
    <m/>
    <m/>
    <m/>
    <n v="32.711179999999999"/>
    <n v="-117.1533"/>
    <s v="09/09/2025"/>
    <x v="13"/>
    <s v="05:00 pm"/>
    <n v="17"/>
    <x v="2"/>
  </r>
  <r>
    <s v="#2090924"/>
    <s v="Island Village Incident Report"/>
    <s v="09/10/2025 03:29am"/>
    <s v="Kevin Mark Faler"/>
    <s v="Island Village"/>
    <s v="C_Onsite Guard"/>
    <m/>
    <x v="5"/>
    <m/>
    <m/>
    <m/>
    <n v="32.711179999999999"/>
    <n v="-117.1533"/>
    <s v="09/10/2025"/>
    <x v="13"/>
    <s v="03:29 am"/>
    <n v="3"/>
    <x v="10"/>
  </r>
  <r>
    <s v="#2094017"/>
    <s v="Island Village Incident Report"/>
    <s v="09/11/2025 08:00pm"/>
    <s v="Delaney Gonzalez"/>
    <s v="Island Village"/>
    <s v="C_Onsite Guard"/>
    <m/>
    <x v="13"/>
    <m/>
    <m/>
    <m/>
    <n v="32.711179999999999"/>
    <n v="-117.1533"/>
    <s v="09/11/2025"/>
    <x v="13"/>
    <s v="08:00 pm"/>
    <n v="20"/>
    <x v="19"/>
  </r>
  <r>
    <s v="#2094200"/>
    <s v="Maintenance Report"/>
    <s v="09/11/2025 09:35pm"/>
    <s v="Nangialai Zafari"/>
    <s v="Island Village"/>
    <s v="C_Onsite Guard"/>
    <m/>
    <x v="32"/>
    <m/>
    <m/>
    <m/>
    <n v="32.711179999999999"/>
    <n v="-117.1533"/>
    <s v="09/11/2025"/>
    <x v="13"/>
    <s v="09:35 pm"/>
    <n v="21"/>
    <x v="14"/>
  </r>
  <r>
    <s v="#2096973"/>
    <s v="Island Village Incident Report"/>
    <s v="09/13/2025 01:20am"/>
    <s v="Lashell Lopez"/>
    <s v="Island Village"/>
    <s v="C_Onsite Guard"/>
    <m/>
    <x v="16"/>
    <m/>
    <m/>
    <m/>
    <n v="32.711179999999999"/>
    <n v="-117.1533"/>
    <s v="09/13/2025"/>
    <x v="13"/>
    <s v="01:20 am"/>
    <n v="1"/>
    <x v="0"/>
  </r>
  <r>
    <s v="#2098277"/>
    <s v="Island Village Incident Report"/>
    <s v="09/13/2025 04:30pm"/>
    <s v="Angelo Major"/>
    <s v="Island Village"/>
    <s v="C_Onsite Guard"/>
    <m/>
    <x v="13"/>
    <m/>
    <m/>
    <m/>
    <n v="32.711179999999999"/>
    <n v="-117.1533"/>
    <s v="09/13/2025"/>
    <x v="13"/>
    <s v="04:30 pm"/>
    <n v="16"/>
    <x v="22"/>
  </r>
  <r>
    <s v="#2099058"/>
    <s v="Maintenance Report"/>
    <s v="09/13/2025 11:51pm"/>
    <s v="Eric Phyfiher"/>
    <s v="Island Village"/>
    <s v="C_Onsite Guard"/>
    <m/>
    <x v="32"/>
    <m/>
    <m/>
    <m/>
    <n v="32.711179999999999"/>
    <n v="-117.1533"/>
    <s v="09/13/2025"/>
    <x v="13"/>
    <s v="11:51 pm"/>
    <n v="23"/>
    <x v="4"/>
  </r>
  <r>
    <s v="#2100283"/>
    <s v="Island Village Incident Report"/>
    <s v="09/14/2025 12:52pm"/>
    <s v="Charles Knott"/>
    <s v="Island Village"/>
    <s v="C_Onsite Guard"/>
    <m/>
    <x v="30"/>
    <m/>
    <m/>
    <m/>
    <n v="32.711179999999999"/>
    <n v="-117.1533"/>
    <s v="09/14/2025"/>
    <x v="13"/>
    <s v="12:52 pm"/>
    <n v="12"/>
    <x v="9"/>
  </r>
  <r>
    <s v="#2100381"/>
    <s v="Island Village Incident Report"/>
    <s v="09/14/2025 02:37pm"/>
    <s v="Desiree Renae Kreil"/>
    <s v="Island Village"/>
    <s v="C_Onsite Guard"/>
    <m/>
    <x v="30"/>
    <m/>
    <m/>
    <m/>
    <n v="32.711179999999999"/>
    <n v="-117.1533"/>
    <s v="09/14/2025"/>
    <x v="13"/>
    <s v="02:37 pm"/>
    <n v="14"/>
    <x v="3"/>
  </r>
  <r>
    <s v="#2102910"/>
    <s v="Emergency Response Incident Form"/>
    <s v="09/15/2025 07:20pm"/>
    <s v="Mauro Bailon"/>
    <s v="Island Village"/>
    <s v="C_Onsite Guard"/>
    <m/>
    <x v="5"/>
    <m/>
    <m/>
    <m/>
    <n v="32.711179999999999"/>
    <n v="-117.1533"/>
    <s v="09/15/2025"/>
    <x v="13"/>
    <s v="07:20 pm"/>
    <n v="19"/>
    <x v="6"/>
  </r>
  <r>
    <s v="#2104196"/>
    <s v="Maintenance Report"/>
    <s v="09/16/2025 03:12am"/>
    <s v="Kevin Mark Faler"/>
    <s v="Island Village"/>
    <s v="C_Onsite Guard"/>
    <m/>
    <x v="32"/>
    <m/>
    <m/>
    <m/>
    <n v="32.711179999999999"/>
    <n v="-117.1533"/>
    <s v="09/16/2025"/>
    <x v="13"/>
    <s v="03:12 am"/>
    <n v="3"/>
    <x v="10"/>
  </r>
  <r>
    <s v="#2104210"/>
    <s v="Maintenance Report"/>
    <s v="09/16/2025 03:17am"/>
    <s v="Kevin Mark Faler"/>
    <s v="Island Village"/>
    <s v="C_Onsite Guard"/>
    <m/>
    <x v="32"/>
    <m/>
    <m/>
    <m/>
    <n v="32.711179999999999"/>
    <n v="-117.1533"/>
    <s v="09/16/2025"/>
    <x v="13"/>
    <s v="03:17 am"/>
    <n v="3"/>
    <x v="10"/>
  </r>
  <r>
    <s v="#2104780"/>
    <s v="Island Village Incident Report"/>
    <s v="09/16/2025 11:04am"/>
    <s v="Hector Alan Ramirez Hernandez"/>
    <s v="Island Village"/>
    <s v="C_Onsite Guard"/>
    <m/>
    <x v="13"/>
    <m/>
    <m/>
    <m/>
    <n v="32.711179999999999"/>
    <n v="-117.1533"/>
    <s v="09/16/2025"/>
    <x v="13"/>
    <s v="11:04 am"/>
    <n v="11"/>
    <x v="15"/>
  </r>
  <r>
    <s v="#2106734"/>
    <s v="Island Village Incident Report"/>
    <s v="09/17/2025 04:14am"/>
    <s v="Kevin Mark Faler"/>
    <s v="Island Village"/>
    <s v="C_Onsite Guard"/>
    <m/>
    <x v="13"/>
    <m/>
    <m/>
    <m/>
    <n v="32.711179999999999"/>
    <n v="-117.1533"/>
    <s v="09/17/2025"/>
    <x v="13"/>
    <s v="04:14 am"/>
    <n v="4"/>
    <x v="23"/>
  </r>
  <r>
    <s v="#2107517"/>
    <s v="Island Village Incident Report"/>
    <s v="09/17/2025 05:25pm"/>
    <s v="Delaney Gonzalez"/>
    <s v="Island Village"/>
    <s v="C_Onsite Guard"/>
    <m/>
    <x v="5"/>
    <m/>
    <m/>
    <m/>
    <n v="32.711179999999999"/>
    <n v="-117.1533"/>
    <s v="09/17/2025"/>
    <x v="13"/>
    <s v="05:25 pm"/>
    <n v="17"/>
    <x v="2"/>
  </r>
  <r>
    <s v="#2107542"/>
    <s v="Island Village Incident Report"/>
    <s v="09/17/2025 05:45pm"/>
    <s v="Delaney Gonzalez"/>
    <s v="Island Village"/>
    <s v="C_Onsite Guard"/>
    <m/>
    <x v="5"/>
    <m/>
    <m/>
    <m/>
    <n v="32.711179999999999"/>
    <n v="-117.1533"/>
    <s v="09/17/2025"/>
    <x v="13"/>
    <s v="05:45 pm"/>
    <n v="17"/>
    <x v="2"/>
  </r>
  <r>
    <s v="#2107757"/>
    <s v="Island Village Incident Report"/>
    <s v="09/17/2025 08:37pm"/>
    <s v="Delaney Gonzalez"/>
    <s v="Island Village"/>
    <s v="C_Onsite Guard"/>
    <m/>
    <x v="14"/>
    <m/>
    <m/>
    <m/>
    <n v="32.711179999999999"/>
    <n v="-117.1533"/>
    <s v="09/17/2025"/>
    <x v="13"/>
    <s v="08:37 pm"/>
    <n v="20"/>
    <x v="19"/>
  </r>
  <r>
    <s v="#2108074"/>
    <s v="Island Village Incident Report"/>
    <s v="09/17/2025 10:35pm"/>
    <s v="Kevin Mark Faler"/>
    <s v="Island Village"/>
    <s v="C_Onsite Guard"/>
    <m/>
    <x v="5"/>
    <m/>
    <m/>
    <m/>
    <n v="32.711179999999999"/>
    <n v="-117.1533"/>
    <s v="09/17/2025"/>
    <x v="13"/>
    <s v="10:35 pm"/>
    <n v="22"/>
    <x v="21"/>
  </r>
  <r>
    <s v="#2109191"/>
    <s v="Island Village Incident Report"/>
    <s v="09/18/2025 05:16am"/>
    <s v="Kevin Mark Faler"/>
    <s v="Island Village"/>
    <s v="C_Onsite Guard"/>
    <m/>
    <x v="3"/>
    <m/>
    <m/>
    <m/>
    <n v="32.711179999999999"/>
    <n v="-117.1533"/>
    <s v="09/18/2025"/>
    <x v="13"/>
    <s v="05:16 am"/>
    <n v="5"/>
    <x v="20"/>
  </r>
  <r>
    <s v="#2109697"/>
    <s v="Island Village Incident Report"/>
    <s v="09/18/2025 03:27pm"/>
    <s v="Pablo Ramos"/>
    <s v="Island Village"/>
    <s v="C_Onsite Guard"/>
    <m/>
    <x v="8"/>
    <m/>
    <m/>
    <m/>
    <n v="32.711179999999999"/>
    <n v="-117.1533"/>
    <s v="09/18/2025"/>
    <x v="13"/>
    <s v="03:27 pm"/>
    <n v="15"/>
    <x v="1"/>
  </r>
  <r>
    <s v="#2111643"/>
    <s v="Maintenance Report"/>
    <s v="09/19/2025 06:26am"/>
    <s v="Antione Washington"/>
    <s v="Island Village"/>
    <s v="C_Onsite Guard"/>
    <m/>
    <x v="32"/>
    <m/>
    <m/>
    <m/>
    <n v="32.711179999999999"/>
    <n v="-117.1533"/>
    <s v="09/19/2025"/>
    <x v="13"/>
    <s v="06:26 am"/>
    <n v="6"/>
    <x v="5"/>
  </r>
  <r>
    <s v="#2111845"/>
    <s v="Island Village Incident Report"/>
    <s v="09/19/2025 12:04pm"/>
    <s v="Antione Washington"/>
    <s v="Island Village"/>
    <s v="C_Onsite Guard"/>
    <m/>
    <x v="25"/>
    <m/>
    <m/>
    <m/>
    <n v="32.711179999999999"/>
    <n v="-117.1533"/>
    <s v="09/19/2025"/>
    <x v="13"/>
    <s v="12:04 pm"/>
    <n v="12"/>
    <x v="9"/>
  </r>
  <r>
    <s v="#2112069"/>
    <s v="Island Village Incident Report"/>
    <s v="09/19/2025 02:46pm"/>
    <s v="Antione Washington"/>
    <s v="Island Village"/>
    <m/>
    <m/>
    <x v="8"/>
    <m/>
    <m/>
    <m/>
    <n v="32.711179999999999"/>
    <n v="-117.1533"/>
    <s v="09/19/2025"/>
    <x v="13"/>
    <s v="02:46 pm"/>
    <n v="14"/>
    <x v="3"/>
  </r>
  <r>
    <s v="#2112513"/>
    <s v="Island Village Incident Report"/>
    <s v="09/19/2025 08:57pm"/>
    <s v="Christopher Richardson"/>
    <s v="Island Village"/>
    <s v="C_Onsite Guard"/>
    <m/>
    <x v="11"/>
    <m/>
    <m/>
    <m/>
    <n v="32.711179999999999"/>
    <n v="-117.1533"/>
    <s v="09/19/2025"/>
    <x v="13"/>
    <s v="08:57 pm"/>
    <n v="20"/>
    <x v="19"/>
  </r>
  <r>
    <s v="#2113541"/>
    <s v="Island Village Incident Report"/>
    <s v="09/20/2025 01:15am"/>
    <s v="Lashell Lopez"/>
    <s v="Island Village"/>
    <s v="C_Onsite Guard"/>
    <m/>
    <x v="20"/>
    <m/>
    <m/>
    <m/>
    <n v="32.711179999999999"/>
    <n v="-117.1533"/>
    <s v="09/20/2025"/>
    <x v="13"/>
    <s v="01:15 am"/>
    <n v="1"/>
    <x v="0"/>
  </r>
  <r>
    <s v="#2114302"/>
    <s v="Island Village Incident Report"/>
    <s v="09/20/2025 03:02pm"/>
    <s v="Pablo Ramos"/>
    <s v="Island Village"/>
    <s v="C_Onsite Guard"/>
    <m/>
    <x v="20"/>
    <m/>
    <m/>
    <m/>
    <n v="32.711179999999999"/>
    <n v="-117.1533"/>
    <s v="09/20/2025"/>
    <x v="13"/>
    <s v="03:02 pm"/>
    <n v="15"/>
    <x v="1"/>
  </r>
  <r>
    <s v="#2114336"/>
    <s v="Island Village Incident Report"/>
    <s v="09/20/2025 03:34pm"/>
    <s v="Pablo Ramos"/>
    <s v="Island Village"/>
    <s v="C_Onsite Guard"/>
    <m/>
    <x v="13"/>
    <m/>
    <m/>
    <m/>
    <n v="32.711179999999999"/>
    <n v="-117.1533"/>
    <s v="09/20/2025"/>
    <x v="13"/>
    <s v="03:34 pm"/>
    <n v="15"/>
    <x v="1"/>
  </r>
  <r>
    <s v="#2114389"/>
    <s v="Emergency Response Incident Form"/>
    <s v="09/20/2025 04:38pm"/>
    <s v="Pablo Ramos"/>
    <s v="Island Village"/>
    <s v="C_Onsite Guard"/>
    <m/>
    <x v="5"/>
    <m/>
    <m/>
    <m/>
    <n v="32.711179999999999"/>
    <n v="-117.1533"/>
    <s v="09/20/2025"/>
    <x v="13"/>
    <s v="04:38 pm"/>
    <n v="16"/>
    <x v="22"/>
  </r>
  <r>
    <s v="#2114890"/>
    <s v="Maintenance Report"/>
    <s v="09/20/2025 10:28pm"/>
    <s v="Lashell Lopez"/>
    <s v="Island Village"/>
    <s v="C_Onsite Guard"/>
    <m/>
    <x v="32"/>
    <m/>
    <m/>
    <m/>
    <n v="32.711179999999999"/>
    <n v="-117.1533"/>
    <s v="09/20/2025"/>
    <x v="13"/>
    <s v="10:28 pm"/>
    <n v="22"/>
    <x v="21"/>
  </r>
  <r>
    <s v="#2115249"/>
    <s v="Island Village Incident Report"/>
    <s v="09/21/2025 01:06am"/>
    <s v="Lashell Lopez"/>
    <s v="Island Village"/>
    <s v="C_Onsite Guard"/>
    <m/>
    <x v="26"/>
    <m/>
    <m/>
    <m/>
    <n v="32.711179999999999"/>
    <n v="-117.1533"/>
    <s v="09/21/2025"/>
    <x v="13"/>
    <s v="01:06 am"/>
    <n v="1"/>
    <x v="0"/>
  </r>
  <r>
    <s v="#2115888"/>
    <s v="Maintenance Report"/>
    <s v="09/21/2025 06:32am"/>
    <s v="Charles Knott"/>
    <s v="Island Village"/>
    <s v="C_Onsite Guard"/>
    <m/>
    <x v="32"/>
    <m/>
    <m/>
    <m/>
    <n v="32.711179999999999"/>
    <n v="-117.1533"/>
    <s v="09/21/2025"/>
    <x v="13"/>
    <s v="06:32 am"/>
    <n v="6"/>
    <x v="5"/>
  </r>
  <r>
    <s v="#2118131"/>
    <s v="Island Village Incident Report"/>
    <s v="09/22/2025 09:06am"/>
    <s v="Hector Alan Ramirez Hernandez"/>
    <s v="Island Village"/>
    <s v="C_Onsite Guard"/>
    <m/>
    <x v="13"/>
    <m/>
    <m/>
    <m/>
    <n v="32.711179999999999"/>
    <n v="-117.1533"/>
    <s v="09/22/2025"/>
    <x v="13"/>
    <s v="09:06 am"/>
    <n v="9"/>
    <x v="8"/>
  </r>
  <r>
    <s v="#2118214"/>
    <s v="Island Village Incident Report"/>
    <s v="09/22/2025 12:05pm"/>
    <s v="Hector Alan Ramirez Hernandez"/>
    <s v="Island Village"/>
    <s v="C_Onsite Guard"/>
    <m/>
    <x v="8"/>
    <m/>
    <m/>
    <m/>
    <n v="32.711179999999999"/>
    <n v="-117.1533"/>
    <s v="09/22/2025"/>
    <x v="13"/>
    <s v="12:05 pm"/>
    <n v="12"/>
    <x v="9"/>
  </r>
  <r>
    <s v="#2118309"/>
    <s v="Maintenance Report"/>
    <s v="09/22/2025 02:27pm"/>
    <s v="Mauro Bailon"/>
    <s v="Island Village"/>
    <s v="C_Onsite Guard"/>
    <m/>
    <x v="32"/>
    <m/>
    <m/>
    <m/>
    <n v="32.711179999999999"/>
    <n v="-117.1533"/>
    <s v="09/22/2025"/>
    <x v="13"/>
    <s v="02:27 pm"/>
    <n v="14"/>
    <x v="3"/>
  </r>
  <r>
    <s v="#2118602"/>
    <s v="Incident Report"/>
    <s v="09/22/2025 06:09pm"/>
    <s v="Mauro Bailon"/>
    <s v="Island Village"/>
    <s v="C_Onsite Guard"/>
    <m/>
    <x v="8"/>
    <m/>
    <m/>
    <m/>
    <n v="32.711179999999999"/>
    <n v="-117.1533"/>
    <s v="09/22/2025"/>
    <x v="13"/>
    <s v="06:09 pm"/>
    <n v="18"/>
    <x v="11"/>
  </r>
  <r>
    <s v="#2118780"/>
    <s v="Maintenance Report"/>
    <s v="09/22/2025 08:12pm"/>
    <s v="Christian Corning"/>
    <s v="Island Village"/>
    <s v="C_Onsite Guard"/>
    <m/>
    <x v="32"/>
    <m/>
    <m/>
    <m/>
    <n v="32.711179999999999"/>
    <n v="-117.1533"/>
    <s v="09/22/2025"/>
    <x v="13"/>
    <s v="08:12 pm"/>
    <n v="20"/>
    <x v="19"/>
  </r>
  <r>
    <s v="#2120551"/>
    <s v="Island Village Incident Report"/>
    <s v="09/23/2025 02:48pm"/>
    <s v="Mauro Bailon"/>
    <s v="Island Village"/>
    <s v="C_Onsite Guard"/>
    <m/>
    <x v="16"/>
    <m/>
    <m/>
    <m/>
    <n v="32.711179999999999"/>
    <n v="-117.1533"/>
    <s v="09/23/2025"/>
    <x v="13"/>
    <s v="02:48 pm"/>
    <n v="14"/>
    <x v="3"/>
  </r>
  <r>
    <s v="#2120567"/>
    <s v="Maintenance Report"/>
    <s v="09/23/2025 02:59pm"/>
    <s v="Mauro Bailon"/>
    <s v="Island Village"/>
    <s v="C_Onsite Guard"/>
    <m/>
    <x v="32"/>
    <m/>
    <m/>
    <m/>
    <n v="32.711179999999999"/>
    <n v="-117.1533"/>
    <s v="09/23/2025"/>
    <x v="13"/>
    <s v="02:59 pm"/>
    <n v="14"/>
    <x v="3"/>
  </r>
  <r>
    <s v="#2120583"/>
    <s v="Maintenance Report"/>
    <s v="09/23/2025 03:11pm"/>
    <s v="Mauro Bailon"/>
    <s v="Island Village"/>
    <s v="C_Onsite Guard"/>
    <m/>
    <x v="32"/>
    <m/>
    <m/>
    <m/>
    <n v="32.711179999999999"/>
    <n v="-117.1533"/>
    <s v="09/23/2025"/>
    <x v="13"/>
    <s v="03:11 pm"/>
    <n v="15"/>
    <x v="1"/>
  </r>
  <r>
    <s v="#2120774"/>
    <s v="Emergency Response Incident Form"/>
    <s v="09/23/2025 05:26pm"/>
    <s v="Mauro Bailon"/>
    <s v="Island Village"/>
    <s v="C_Onsite Guard"/>
    <m/>
    <x v="5"/>
    <m/>
    <m/>
    <m/>
    <n v="32.711179999999999"/>
    <n v="-117.1533"/>
    <s v="09/23/2025"/>
    <x v="13"/>
    <s v="05:26 pm"/>
    <n v="17"/>
    <x v="2"/>
  </r>
  <r>
    <s v="#2121037"/>
    <s v="Maintenance Report"/>
    <s v="09/23/2025 08:10pm"/>
    <s v="Christian Corning"/>
    <s v="Island Village"/>
    <s v="C_Onsite Guard"/>
    <m/>
    <x v="32"/>
    <m/>
    <m/>
    <m/>
    <n v="32.711179999999999"/>
    <n v="-117.1533"/>
    <s v="09/23/2025"/>
    <x v="13"/>
    <s v="08:10 pm"/>
    <n v="20"/>
    <x v="19"/>
  </r>
  <r>
    <s v="#2121354"/>
    <s v="IV Maintenance/Laundry Report"/>
    <s v="09/23/2025 10:22pm"/>
    <s v="Christian Corning"/>
    <s v="Island Village"/>
    <s v="C_Onsite Guard"/>
    <m/>
    <x v="32"/>
    <m/>
    <m/>
    <m/>
    <n v="32.711179999999999"/>
    <n v="-117.1533"/>
    <s v="09/23/2025"/>
    <x v="13"/>
    <s v="10:22 pm"/>
    <n v="22"/>
    <x v="21"/>
  </r>
  <r>
    <s v="#2121364"/>
    <s v="IV Maintenance/Laundry Report"/>
    <s v="09/23/2025 10:29pm"/>
    <s v="Christian Corning"/>
    <s v="Island Village"/>
    <s v="C_Onsite Guard"/>
    <m/>
    <x v="32"/>
    <m/>
    <m/>
    <m/>
    <n v="32.711179999999999"/>
    <n v="-117.1533"/>
    <s v="09/23/2025"/>
    <x v="13"/>
    <s v="10:29 pm"/>
    <n v="22"/>
    <x v="21"/>
  </r>
  <r>
    <s v="#2122431"/>
    <s v="Maintenance Report"/>
    <s v="09/24/2025 03:41am"/>
    <s v="Kevin Mark Faler"/>
    <s v="Island Village"/>
    <s v="C_Onsite Guard"/>
    <m/>
    <x v="32"/>
    <m/>
    <m/>
    <m/>
    <n v="32.711179999999999"/>
    <n v="-117.1533"/>
    <s v="09/24/2025"/>
    <x v="13"/>
    <s v="03:41 am"/>
    <n v="3"/>
    <x v="10"/>
  </r>
  <r>
    <s v="#2122649"/>
    <s v="Island Village Incident Report"/>
    <s v="09/24/2025 05:46am"/>
    <s v="Kevin Mark Faler"/>
    <s v="Island Village"/>
    <s v="C_Onsite Guard"/>
    <m/>
    <x v="5"/>
    <m/>
    <m/>
    <m/>
    <n v="32.711179999999999"/>
    <n v="-117.1533"/>
    <s v="09/24/2025"/>
    <x v="13"/>
    <s v="05:46 am"/>
    <n v="5"/>
    <x v="20"/>
  </r>
  <r>
    <s v="#2122654"/>
    <s v="Island Village Incident Report"/>
    <s v="09/24/2025 05:54am"/>
    <s v="Kevin Mark Faler"/>
    <s v="Island Village"/>
    <s v="C_Onsite Guard"/>
    <m/>
    <x v="5"/>
    <m/>
    <m/>
    <m/>
    <n v="32.711179999999999"/>
    <n v="-117.1533"/>
    <s v="09/24/2025"/>
    <x v="13"/>
    <s v="05:54 am"/>
    <n v="5"/>
    <x v="20"/>
  </r>
  <r>
    <s v="#2122730"/>
    <s v="Island Village Incident Report"/>
    <s v="09/24/2025 07:06am"/>
    <s v="Mahdy Ahmad Morris"/>
    <s v="Island Village"/>
    <s v="C_Onsite Guard"/>
    <m/>
    <x v="13"/>
    <m/>
    <m/>
    <m/>
    <n v="32.711179999999999"/>
    <n v="-117.1533"/>
    <s v="09/24/2025"/>
    <x v="13"/>
    <s v="07:06 am"/>
    <n v="7"/>
    <x v="18"/>
  </r>
  <r>
    <s v="#2123080"/>
    <s v="Island Village Incident Report"/>
    <s v="09/24/2025 03:35pm"/>
    <s v="Delaney Gonzalez"/>
    <s v="Island Village"/>
    <s v="C_Onsite Guard"/>
    <m/>
    <x v="8"/>
    <m/>
    <m/>
    <m/>
    <n v="32.711179999999999"/>
    <n v="-117.1533"/>
    <s v="09/24/2025"/>
    <x v="13"/>
    <s v="03:35 pm"/>
    <n v="15"/>
    <x v="1"/>
  </r>
  <r>
    <s v="#2123424"/>
    <s v="Maintenance Report"/>
    <s v="09/24/2025 08:08pm"/>
    <s v="Christian Corning"/>
    <s v="Island Village"/>
    <s v="C_Onsite Guard"/>
    <m/>
    <x v="32"/>
    <m/>
    <m/>
    <m/>
    <n v="32.711179999999999"/>
    <n v="-117.1533"/>
    <s v="09/24/2025"/>
    <x v="13"/>
    <s v="08:08 pm"/>
    <n v="20"/>
    <x v="19"/>
  </r>
  <r>
    <s v="#2123838"/>
    <s v="IV Maintenance/Laundry Report"/>
    <s v="09/24/2025 10:42pm"/>
    <s v="Christian Corning"/>
    <s v="Island Village"/>
    <s v="C_Onsite Guard"/>
    <m/>
    <x v="32"/>
    <m/>
    <m/>
    <m/>
    <n v="32.711179999999999"/>
    <n v="-117.1533"/>
    <s v="09/24/2025"/>
    <x v="13"/>
    <s v="10:42 pm"/>
    <n v="22"/>
    <x v="21"/>
  </r>
  <r>
    <s v="#2123856"/>
    <s v="IV Maintenance/Laundry Report"/>
    <s v="09/24/2025 10:46pm"/>
    <s v="Christian Corning"/>
    <s v="Island Village"/>
    <s v="C_Onsite Guard"/>
    <m/>
    <x v="32"/>
    <m/>
    <m/>
    <m/>
    <n v="32.711179999999999"/>
    <n v="-117.1533"/>
    <s v="09/24/2025"/>
    <x v="13"/>
    <s v="10:46 pm"/>
    <n v="22"/>
    <x v="21"/>
  </r>
  <r>
    <s v="#2124453"/>
    <s v="Island Village Incident Report"/>
    <s v="09/25/2025 02:10am"/>
    <s v="Kevin Mark Faler"/>
    <s v="Island Village"/>
    <s v="C_Onsite Guard"/>
    <m/>
    <x v="14"/>
    <m/>
    <m/>
    <m/>
    <n v="32.711179999999999"/>
    <n v="-117.1533"/>
    <s v="09/25/2025"/>
    <x v="13"/>
    <s v="02:10 am"/>
    <n v="2"/>
    <x v="16"/>
  </r>
  <r>
    <s v="#2125115"/>
    <s v="Island Village Incident Report"/>
    <s v="09/25/2025 08:23am"/>
    <s v="Hector Alan Ramirez Hernandez"/>
    <s v="Island Village"/>
    <s v="C_Onsite Guard"/>
    <m/>
    <x v="13"/>
    <m/>
    <m/>
    <m/>
    <n v="32.711179999999999"/>
    <n v="-117.1533"/>
    <s v="09/25/2025"/>
    <x v="13"/>
    <s v="08:23 am"/>
    <n v="8"/>
    <x v="13"/>
  </r>
  <r>
    <s v="#2125624"/>
    <s v="Island Village Incident Report"/>
    <s v="09/25/2025 05:54pm"/>
    <s v="Isaiah Gutierrez"/>
    <s v="Island Village"/>
    <s v="C_Onsite Guard"/>
    <m/>
    <x v="1"/>
    <m/>
    <m/>
    <m/>
    <n v="32.711179999999999"/>
    <n v="-117.1533"/>
    <s v="09/25/2025"/>
    <x v="13"/>
    <s v="05:54 pm"/>
    <n v="17"/>
    <x v="2"/>
  </r>
  <r>
    <s v="#2127563"/>
    <s v="Island Village Incident Report"/>
    <s v="09/26/2025 03:55pm"/>
    <s v="Marwa Batroukha"/>
    <s v="Island Village"/>
    <s v="C_Onsite Guard"/>
    <m/>
    <x v="13"/>
    <m/>
    <m/>
    <m/>
    <n v="32.711179999999999"/>
    <n v="-117.1533"/>
    <s v="09/26/2025"/>
    <x v="13"/>
    <s v="03:55 pm"/>
    <n v="15"/>
    <x v="1"/>
  </r>
  <r>
    <s v="#2128026"/>
    <s v="Island Village Incident Report"/>
    <s v="09/26/2025 09:34pm"/>
    <s v="Marwa Batroukha"/>
    <s v="Island Village"/>
    <s v="C_Onsite Guard"/>
    <m/>
    <x v="4"/>
    <m/>
    <m/>
    <m/>
    <n v="32.711179999999999"/>
    <n v="-117.1533"/>
    <s v="09/26/2025"/>
    <x v="13"/>
    <s v="09:34 pm"/>
    <n v="21"/>
    <x v="14"/>
  </r>
  <r>
    <s v="#2129342"/>
    <s v="Island Village Incident Report"/>
    <s v="09/27/2025 06:58am"/>
    <s v="Charles Knott"/>
    <s v="Island Village"/>
    <s v="C_Onsite Guard"/>
    <m/>
    <x v="15"/>
    <m/>
    <m/>
    <m/>
    <n v="32.711179999999999"/>
    <n v="-117.1533"/>
    <s v="09/27/2025"/>
    <x v="13"/>
    <s v="06:58 am"/>
    <n v="6"/>
    <x v="5"/>
  </r>
  <r>
    <s v="#2131293"/>
    <s v="Island Village Incident Report"/>
    <s v="09/28/2025 04:42am"/>
    <s v="Manuel Zavala"/>
    <s v="Island Village"/>
    <s v="C_Onsite Guard"/>
    <m/>
    <x v="14"/>
    <m/>
    <m/>
    <m/>
    <n v="32.711179999999999"/>
    <n v="-117.1533"/>
    <s v="09/28/2025"/>
    <x v="13"/>
    <s v="04:42 am"/>
    <n v="4"/>
    <x v="23"/>
  </r>
  <r>
    <s v="#2131350"/>
    <s v="Island Village Incident Report"/>
    <s v="09/28/2025 05:27am"/>
    <s v="Marianne Francisco"/>
    <s v="Island Village"/>
    <m/>
    <m/>
    <x v="7"/>
    <m/>
    <m/>
    <m/>
    <n v="32.711179999999999"/>
    <n v="-117.1533"/>
    <s v="09/28/2025"/>
    <x v="13"/>
    <s v="05:27 am"/>
    <n v="5"/>
    <x v="20"/>
  </r>
  <r>
    <s v="#2132751"/>
    <s v="Incident Report"/>
    <s v="09/28/2025 11:32pm"/>
    <s v="Jamar Banks"/>
    <s v="Island Village"/>
    <s v="C_Onsite Guard"/>
    <m/>
    <x v="13"/>
    <m/>
    <m/>
    <m/>
    <n v="32.711179999999999"/>
    <n v="-117.1533"/>
    <s v="09/28/2025"/>
    <x v="13"/>
    <s v="11:32 pm"/>
    <n v="23"/>
    <x v="4"/>
  </r>
  <r>
    <s v="#2133878"/>
    <s v="Island Village Incident Report"/>
    <s v="09/29/2025 02:30pm"/>
    <s v="Mauro Bailon"/>
    <s v="Island Village"/>
    <s v="C_Onsite Guard"/>
    <m/>
    <x v="7"/>
    <m/>
    <m/>
    <m/>
    <n v="32.711179999999999"/>
    <n v="-117.1533"/>
    <s v="09/29/2025"/>
    <x v="13"/>
    <s v="02:30 pm"/>
    <n v="14"/>
    <x v="3"/>
  </r>
  <r>
    <s v="#2133901"/>
    <s v="Island Village Incident Report"/>
    <s v="09/29/2025 02:56pm"/>
    <s v="Mauro Bailon"/>
    <s v="Island Village"/>
    <s v="C_Onsite Guard"/>
    <m/>
    <x v="14"/>
    <m/>
    <m/>
    <m/>
    <n v="32.711179999999999"/>
    <n v="-117.1533"/>
    <s v="09/29/2025"/>
    <x v="13"/>
    <s v="02:56 pm"/>
    <n v="14"/>
    <x v="3"/>
  </r>
  <r>
    <s v="#2134591"/>
    <s v="IV Maintenance/Laundry Report"/>
    <s v="09/29/2025 10:20pm"/>
    <s v="Christian Corning"/>
    <s v="Island Village"/>
    <s v="C_Onsite Guard"/>
    <m/>
    <x v="32"/>
    <m/>
    <m/>
    <m/>
    <n v="32.711179999999999"/>
    <n v="-117.1533"/>
    <s v="09/29/2025"/>
    <x v="13"/>
    <s v="10:20 pm"/>
    <n v="22"/>
    <x v="21"/>
  </r>
  <r>
    <s v="#2134860"/>
    <s v="Island Village Incident Report"/>
    <s v="09/29/2025 11:35pm"/>
    <s v="Kevin Mark Faler"/>
    <s v="Island Village"/>
    <s v="C_Onsite Guard"/>
    <m/>
    <x v="33"/>
    <m/>
    <m/>
    <m/>
    <n v="32.711179999999999"/>
    <n v="-117.1533"/>
    <s v="09/29/2025"/>
    <x v="13"/>
    <s v="11:35 pm"/>
    <n v="23"/>
    <x v="4"/>
  </r>
  <r>
    <s v="#2135348"/>
    <s v="Island Village Incident Report"/>
    <s v="09/30/2025 02:32am"/>
    <s v="Kevin Mark Faler"/>
    <s v="Island Village"/>
    <s v="C_Onsite Guard"/>
    <m/>
    <x v="37"/>
    <m/>
    <m/>
    <m/>
    <n v="32.711179999999999"/>
    <n v="-117.1533"/>
    <s v="09/30/2025"/>
    <x v="13"/>
    <s v="02:32 am"/>
    <n v="2"/>
    <x v="16"/>
  </r>
  <r>
    <s v="#2135587"/>
    <s v="Island Village Incident Report"/>
    <s v="09/30/2025 03:59am"/>
    <s v="Kevin Mark Faler"/>
    <s v="Island Village"/>
    <s v="C_Onsite Guard"/>
    <m/>
    <x v="5"/>
    <m/>
    <m/>
    <m/>
    <n v="32.711179999999999"/>
    <n v="-117.1533"/>
    <s v="09/30/2025"/>
    <x v="13"/>
    <s v="03:59 am"/>
    <n v="3"/>
    <x v="10"/>
  </r>
  <r>
    <s v="#2136078"/>
    <s v="Island Village Incident Report"/>
    <s v="09/30/2025 12:15pm"/>
    <s v="Hector Alan Ramirez Hernandez"/>
    <s v="Island Village"/>
    <s v="C_Onsite Guard"/>
    <m/>
    <x v="9"/>
    <m/>
    <m/>
    <m/>
    <n v="32.711179999999999"/>
    <n v="-117.1533"/>
    <s v="09/30/2025"/>
    <x v="13"/>
    <s v="12:15 pm"/>
    <n v="12"/>
    <x v="9"/>
  </r>
  <r>
    <s v="#2136455"/>
    <s v="Island Village Incident Report"/>
    <s v="09/30/2025 05:30pm"/>
    <s v="Mauro Bailon"/>
    <s v="Island Village"/>
    <s v="C_Onsite Guard"/>
    <m/>
    <x v="14"/>
    <m/>
    <m/>
    <m/>
    <n v="32.711179999999999"/>
    <n v="-117.1533"/>
    <s v="09/30/2025"/>
    <x v="13"/>
    <s v="05:30 pm"/>
    <n v="17"/>
    <x v="2"/>
  </r>
  <r>
    <s v="#2136736"/>
    <s v="Island Village Incident Report"/>
    <s v="09/30/2025 08:47pm"/>
    <s v="Christian Corning"/>
    <s v="Island Village"/>
    <s v="C_Onsite Guard"/>
    <m/>
    <x v="6"/>
    <m/>
    <m/>
    <m/>
    <n v="32.711179999999999"/>
    <n v="-117.1533"/>
    <s v="09/30/2025"/>
    <x v="13"/>
    <s v="08:47 pm"/>
    <n v="20"/>
    <x v="19"/>
  </r>
  <r>
    <s v="#2136965"/>
    <s v="IV Maintenance/Laundry Report"/>
    <s v="09/30/2025 10:20pm"/>
    <s v="Christian Corning"/>
    <s v="Island Village"/>
    <s v="C_Onsite Guard"/>
    <m/>
    <x v="32"/>
    <m/>
    <m/>
    <m/>
    <n v="32.711179999999999"/>
    <n v="-117.1533"/>
    <s v="09/30/2025"/>
    <x v="13"/>
    <s v="10:20 pm"/>
    <n v="22"/>
    <x v="21"/>
  </r>
  <r>
    <s v="#2138094"/>
    <s v="Island Village Incident Report"/>
    <s v="10/01/2025 05:08am"/>
    <s v="Kevin Mark Faler"/>
    <s v="Island Village"/>
    <s v="C_Onsite Guard"/>
    <m/>
    <x v="14"/>
    <m/>
    <m/>
    <m/>
    <n v="32.711179999999999"/>
    <n v="-117.1533"/>
    <s v="10/01/2025"/>
    <x v="14"/>
    <s v="05:08 am"/>
    <n v="5"/>
    <x v="20"/>
  </r>
  <r>
    <s v="#2138162"/>
    <s v="Island Village Incident Report"/>
    <s v="10/01/2025 06:07am"/>
    <s v="Kevin Mark Faler"/>
    <s v="Island Village"/>
    <s v="C_Onsite Guard"/>
    <m/>
    <x v="3"/>
    <m/>
    <m/>
    <m/>
    <n v="32.711179999999999"/>
    <n v="-117.1533"/>
    <s v="10/01/2025"/>
    <x v="14"/>
    <s v="06:07 am"/>
    <n v="6"/>
    <x v="5"/>
  </r>
  <r>
    <s v="#2138323"/>
    <s v="Island Village Incident Report"/>
    <s v="10/01/2025 09:11am"/>
    <s v="Jamar Banks"/>
    <s v="Island Village"/>
    <s v="C_Onsite Guard"/>
    <m/>
    <x v="8"/>
    <m/>
    <m/>
    <m/>
    <n v="32.711179999999999"/>
    <n v="-117.1533"/>
    <s v="10/01/2025"/>
    <x v="14"/>
    <s v="09:11 am"/>
    <n v="9"/>
    <x v="8"/>
  </r>
  <r>
    <s v="#2138395"/>
    <s v="Island Village Incident Report"/>
    <s v="10/01/2025 11:07am"/>
    <s v="Jamar Banks"/>
    <s v="Island Village"/>
    <s v="C_Onsite Guard"/>
    <m/>
    <x v="16"/>
    <m/>
    <m/>
    <m/>
    <n v="32.711179999999999"/>
    <n v="-117.1533"/>
    <s v="10/01/2025"/>
    <x v="14"/>
    <s v="11:07 am"/>
    <n v="11"/>
    <x v="15"/>
  </r>
  <r>
    <s v="#2142768"/>
    <s v="Island Village Incident Report"/>
    <s v="10/03/2025 05:36am"/>
    <s v="Abayomi Alese"/>
    <s v="Island Village"/>
    <m/>
    <m/>
    <x v="17"/>
    <m/>
    <m/>
    <m/>
    <n v="32.711179999999999"/>
    <n v="-117.1533"/>
    <s v="10/03/2025"/>
    <x v="14"/>
    <s v="05:36 am"/>
    <n v="5"/>
    <x v="20"/>
  </r>
  <r>
    <s v="#2142985"/>
    <s v="Island Village Incident Report"/>
    <s v="10/03/2025 11:24am"/>
    <s v="Manuel Zavala"/>
    <s v="Island Village"/>
    <s v="C_Onsite Guard"/>
    <m/>
    <x v="5"/>
    <m/>
    <m/>
    <m/>
    <n v="32.711179999999999"/>
    <n v="-117.1533"/>
    <s v="10/03/2025"/>
    <x v="14"/>
    <s v="11:24 am"/>
    <n v="11"/>
    <x v="15"/>
  </r>
  <r>
    <s v="#2143052"/>
    <s v="Island Village Incident Report"/>
    <s v="10/03/2025 11:40am"/>
    <s v="Manuel Zavala"/>
    <s v="Island Village"/>
    <s v="C_Onsite Guard"/>
    <m/>
    <x v="3"/>
    <m/>
    <m/>
    <m/>
    <n v="32.711179999999999"/>
    <n v="-117.1533"/>
    <s v="10/03/2025"/>
    <x v="14"/>
    <s v="11:40 am"/>
    <n v="11"/>
    <x v="15"/>
  </r>
  <r>
    <s v="#2143175"/>
    <s v="Island Village Incident Report"/>
    <s v="10/03/2025 11:46am"/>
    <s v="Abby Gache"/>
    <s v="Island Village"/>
    <m/>
    <m/>
    <x v="14"/>
    <m/>
    <m/>
    <m/>
    <n v="32.711179999999999"/>
    <n v="-117.1533"/>
    <s v="10/03/2025"/>
    <x v="14"/>
    <s v="11:46 am"/>
    <n v="11"/>
    <x v="15"/>
  </r>
  <r>
    <s v="#2143085"/>
    <s v="Island Village Incident Report"/>
    <s v="10/03/2025 02:17pm"/>
    <s v="Demetrius Morton"/>
    <s v="Island Village"/>
    <s v="C_Onsite Guard"/>
    <m/>
    <x v="13"/>
    <m/>
    <m/>
    <m/>
    <n v="32.711179999999999"/>
    <n v="-117.1533"/>
    <s v="10/03/2025"/>
    <x v="14"/>
    <s v="02:17 pm"/>
    <n v="14"/>
    <x v="3"/>
  </r>
  <r>
    <s v="#2143200"/>
    <s v="Island Village Incident Report"/>
    <s v="10/03/2025 04:20pm"/>
    <s v="Demetrius Morton"/>
    <s v="Island Village"/>
    <s v="C_Onsite Guard"/>
    <m/>
    <x v="8"/>
    <m/>
    <m/>
    <m/>
    <n v="32.711179999999999"/>
    <n v="-117.1533"/>
    <s v="10/03/2025"/>
    <x v="14"/>
    <s v="04:20 pm"/>
    <n v="16"/>
    <x v="22"/>
  </r>
  <r>
    <s v="#2143253"/>
    <s v="Maintenance Report"/>
    <s v="10/03/2025 04:44pm"/>
    <s v="Demetrius Morton"/>
    <s v="Island Village"/>
    <s v="C_Onsite Guard"/>
    <m/>
    <x v="32"/>
    <m/>
    <m/>
    <m/>
    <n v="32.711179999999999"/>
    <n v="-117.1533"/>
    <s v="10/03/2025"/>
    <x v="14"/>
    <s v="04:44 pm"/>
    <n v="16"/>
    <x v="22"/>
  </r>
  <r>
    <s v="#2145378"/>
    <s v="Island Village Incident Report"/>
    <s v="10/04/2025 10:54am"/>
    <s v="Jamar Banks"/>
    <s v="Island Village"/>
    <s v="C_Onsite Guard"/>
    <m/>
    <x v="14"/>
    <m/>
    <m/>
    <m/>
    <n v="32.711179999999999"/>
    <n v="-117.1533"/>
    <s v="10/04/2025"/>
    <x v="14"/>
    <s v="10:54 am"/>
    <n v="10"/>
    <x v="17"/>
  </r>
  <r>
    <s v="#2145653"/>
    <s v="Island Village Incident Report"/>
    <s v="10/04/2025 04:00pm"/>
    <s v="Jason Earnest"/>
    <s v="Island Village"/>
    <s v="C_Onsite Guard"/>
    <m/>
    <x v="4"/>
    <m/>
    <m/>
    <m/>
    <n v="32.711179999999999"/>
    <n v="-117.1533"/>
    <s v="10/04/2025"/>
    <x v="14"/>
    <s v="04:00 pm"/>
    <n v="16"/>
    <x v="22"/>
  </r>
  <r>
    <s v="#2145791"/>
    <s v="Island Village Incident Report"/>
    <s v="10/04/2025 06:07pm"/>
    <s v="Jason Earnest"/>
    <s v="Island Village"/>
    <s v="C_Onsite Guard"/>
    <m/>
    <x v="4"/>
    <m/>
    <m/>
    <m/>
    <n v="32.711179999999999"/>
    <n v="-117.1533"/>
    <s v="10/04/2025"/>
    <x v="14"/>
    <s v="06:07 pm"/>
    <n v="18"/>
    <x v="11"/>
  </r>
  <r>
    <s v="#2147876"/>
    <s v="Island Village Incident Report"/>
    <s v="10/05/2025 03:42pm"/>
    <s v="Desiree Renae Kreil"/>
    <s v="Island Village"/>
    <s v="C_Onsite Guard"/>
    <m/>
    <x v="16"/>
    <m/>
    <m/>
    <m/>
    <n v="32.711179999999999"/>
    <n v="-117.1533"/>
    <s v="10/05/2025"/>
    <x v="14"/>
    <s v="03:42 pm"/>
    <n v="15"/>
    <x v="1"/>
  </r>
  <r>
    <s v="#2149734"/>
    <s v="Island Village Incident Report"/>
    <s v="10/06/2025 12:08pm"/>
    <s v="Jamar Banks"/>
    <s v="Island Village"/>
    <s v="C_Onsite Guard"/>
    <m/>
    <x v="24"/>
    <m/>
    <m/>
    <m/>
    <n v="32.711179999999999"/>
    <n v="-117.1533"/>
    <s v="10/06/2025"/>
    <x v="14"/>
    <s v="12:08 pm"/>
    <n v="12"/>
    <x v="9"/>
  </r>
  <r>
    <s v="#2150513"/>
    <s v="IV Maintenance/Laundry Report"/>
    <s v="10/06/2025 10:11pm"/>
    <s v="Christian Corning"/>
    <s v="Island Village"/>
    <s v="C_Onsite Guard"/>
    <m/>
    <x v="32"/>
    <m/>
    <m/>
    <m/>
    <n v="32.711179999999999"/>
    <n v="-117.1533"/>
    <s v="10/06/2025"/>
    <x v="14"/>
    <s v="10:11 pm"/>
    <n v="22"/>
    <x v="21"/>
  </r>
  <r>
    <s v="#2150540"/>
    <s v="IV Maintenance/Laundry Report"/>
    <s v="10/06/2025 10:17pm"/>
    <s v="Christian Corning"/>
    <s v="Island Village"/>
    <s v="C_Onsite Guard"/>
    <m/>
    <x v="32"/>
    <m/>
    <m/>
    <m/>
    <n v="32.711179999999999"/>
    <n v="-117.1533"/>
    <s v="10/06/2025"/>
    <x v="14"/>
    <s v="10:17 pm"/>
    <n v="22"/>
    <x v="21"/>
  </r>
  <r>
    <s v="#2150563"/>
    <s v="Island Village Incident Report"/>
    <s v="10/06/2025 10:22pm"/>
    <s v="Christian Corning"/>
    <s v="Island Village"/>
    <s v="C_Onsite Guard"/>
    <m/>
    <x v="12"/>
    <m/>
    <m/>
    <m/>
    <n v="32.711179999999999"/>
    <n v="-117.1533"/>
    <s v="10/06/2025"/>
    <x v="14"/>
    <s v="10:22 pm"/>
    <n v="22"/>
    <x v="21"/>
  </r>
  <r>
    <s v="#2151904"/>
    <s v="Island Village Incident Report"/>
    <s v="10/07/2025 07:43am"/>
    <s v="Jamar Banks"/>
    <s v="Island Village"/>
    <s v="C_Onsite Guard"/>
    <m/>
    <x v="23"/>
    <m/>
    <m/>
    <m/>
    <n v="32.711179999999999"/>
    <n v="-117.1533"/>
    <s v="10/07/2025"/>
    <x v="14"/>
    <s v="07:43 am"/>
    <n v="7"/>
    <x v="18"/>
  </r>
  <r>
    <s v="#2151932"/>
    <s v="Island Village Incident Report"/>
    <s v="10/07/2025 08:57am"/>
    <s v="Jamar Banks"/>
    <s v="Island Village"/>
    <s v="C_Onsite Guard"/>
    <m/>
    <x v="25"/>
    <m/>
    <m/>
    <m/>
    <n v="32.711179999999999"/>
    <n v="-117.1533"/>
    <s v="10/07/2025"/>
    <x v="14"/>
    <s v="08:57 am"/>
    <n v="8"/>
    <x v="13"/>
  </r>
  <r>
    <s v="#2152230"/>
    <s v="Island Village Incident Report"/>
    <s v="10/07/2025 04:22pm"/>
    <s v="Jamar Banks"/>
    <s v="Island Village"/>
    <s v="C_Onsite Guard"/>
    <m/>
    <x v="16"/>
    <m/>
    <m/>
    <m/>
    <n v="32.711179999999999"/>
    <n v="-117.1533"/>
    <s v="10/07/2025"/>
    <x v="14"/>
    <s v="04:22 pm"/>
    <n v="16"/>
    <x v="22"/>
  </r>
  <r>
    <s v="#2152570"/>
    <s v="Island Village Incident Report"/>
    <s v="10/07/2025 08:46pm"/>
    <s v="Christian Corning"/>
    <s v="Island Village"/>
    <s v="C_Onsite Guard"/>
    <m/>
    <x v="19"/>
    <m/>
    <m/>
    <m/>
    <n v="32.711179999999999"/>
    <n v="-117.1533"/>
    <s v="10/07/2025"/>
    <x v="14"/>
    <s v="08:46 pm"/>
    <n v="20"/>
    <x v="19"/>
  </r>
  <r>
    <s v="#2152848"/>
    <s v="IV Maintenance/Laundry Report"/>
    <s v="10/07/2025 10:20pm"/>
    <s v="Christian Corning"/>
    <s v="Island Village"/>
    <s v="C_Onsite Guard"/>
    <m/>
    <x v="32"/>
    <m/>
    <m/>
    <m/>
    <n v="32.711179999999999"/>
    <n v="-117.1533"/>
    <s v="10/07/2025"/>
    <x v="14"/>
    <s v="10:20 pm"/>
    <n v="22"/>
    <x v="21"/>
  </r>
  <r>
    <s v="#2152861"/>
    <s v="IV Maintenance/Laundry Report"/>
    <s v="10/07/2025 10:25pm"/>
    <s v="Christian Corning"/>
    <s v="Island Village"/>
    <s v="C_Onsite Guard"/>
    <m/>
    <x v="32"/>
    <m/>
    <m/>
    <m/>
    <n v="32.711179999999999"/>
    <n v="-117.1533"/>
    <s v="10/07/2025"/>
    <x v="14"/>
    <s v="10:25 pm"/>
    <n v="22"/>
    <x v="21"/>
  </r>
  <r>
    <s v="#2153567"/>
    <s v="Island Village Incident Report"/>
    <s v="10/08/2025 01:49am"/>
    <s v="Kevin Mark Faler"/>
    <s v="Island Village"/>
    <s v="C_Onsite Guard"/>
    <m/>
    <x v="14"/>
    <m/>
    <m/>
    <m/>
    <n v="32.711179999999999"/>
    <n v="-117.1533"/>
    <s v="10/08/2025"/>
    <x v="14"/>
    <s v="01:49 am"/>
    <n v="1"/>
    <x v="0"/>
  </r>
  <r>
    <s v="#2153792"/>
    <s v="Island Village Incident Report"/>
    <s v="10/08/2025 03:24am"/>
    <s v="Kevin Mark Faler"/>
    <s v="Island Village"/>
    <s v="C_Onsite Guard"/>
    <m/>
    <x v="8"/>
    <m/>
    <m/>
    <m/>
    <n v="32.711179999999999"/>
    <n v="-117.1533"/>
    <s v="10/08/2025"/>
    <x v="14"/>
    <s v="03:24 am"/>
    <n v="3"/>
    <x v="10"/>
  </r>
  <r>
    <s v="#2154307"/>
    <s v="Island Village Incident Report"/>
    <s v="10/08/2025 11:50am"/>
    <s v="Jamar Banks"/>
    <s v="Island Village"/>
    <s v="C_Onsite Guard"/>
    <m/>
    <x v="16"/>
    <m/>
    <m/>
    <m/>
    <n v="32.711179999999999"/>
    <n v="-117.1533"/>
    <s v="10/08/2025"/>
    <x v="14"/>
    <s v="11:50 am"/>
    <n v="11"/>
    <x v="15"/>
  </r>
  <r>
    <s v="#2154346"/>
    <s v="Island Village Incident Report"/>
    <s v="10/08/2025 01:37pm"/>
    <s v="Jamar Banks"/>
    <s v="Island Village"/>
    <s v="C_Onsite Guard"/>
    <m/>
    <x v="8"/>
    <m/>
    <m/>
    <m/>
    <n v="32.711179999999999"/>
    <n v="-117.1533"/>
    <s v="10/08/2025"/>
    <x v="14"/>
    <s v="01:37 pm"/>
    <n v="13"/>
    <x v="12"/>
  </r>
  <r>
    <s v="#2155097"/>
    <s v="IV Maintenance/Laundry Report"/>
    <s v="10/08/2025 10:30pm"/>
    <s v="Christian Corning"/>
    <s v="Island Village"/>
    <s v="C_Onsite Guard"/>
    <m/>
    <x v="32"/>
    <m/>
    <m/>
    <m/>
    <n v="32.711179999999999"/>
    <n v="-117.1533"/>
    <s v="10/08/2025"/>
    <x v="14"/>
    <s v="10:30 pm"/>
    <n v="22"/>
    <x v="21"/>
  </r>
  <r>
    <s v="#2155219"/>
    <s v="Island Village Incident Report"/>
    <s v="10/08/2025 11:04pm"/>
    <s v="Christian Corning"/>
    <s v="Island Village"/>
    <s v="C_Onsite Guard"/>
    <m/>
    <x v="12"/>
    <m/>
    <m/>
    <m/>
    <n v="32.711179999999999"/>
    <n v="-117.1533"/>
    <s v="10/08/2025"/>
    <x v="14"/>
    <s v="11:04 pm"/>
    <n v="23"/>
    <x v="4"/>
  </r>
  <r>
    <s v="#2156494"/>
    <s v="Island Village Incident Report"/>
    <s v="10/09/2025 10:26am"/>
    <s v="Jamar Banks"/>
    <s v="Island Village"/>
    <s v="C_Onsite Guard"/>
    <m/>
    <x v="3"/>
    <m/>
    <m/>
    <m/>
    <n v="32.711179999999999"/>
    <n v="-117.1533"/>
    <s v="10/09/2025"/>
    <x v="14"/>
    <s v="10:26 am"/>
    <n v="10"/>
    <x v="17"/>
  </r>
  <r>
    <s v="#2157281"/>
    <s v="IV Maintenance/Laundry Report"/>
    <s v="10/09/2025 10:32pm"/>
    <s v="Christian Corning"/>
    <s v="Island Village"/>
    <s v="C_Onsite Guard"/>
    <m/>
    <x v="32"/>
    <m/>
    <m/>
    <m/>
    <n v="32.711179999999999"/>
    <n v="-117.1533"/>
    <s v="10/09/2025"/>
    <x v="14"/>
    <s v="10:32 pm"/>
    <n v="22"/>
    <x v="21"/>
  </r>
  <r>
    <s v="#2158141"/>
    <s v="Island Village Incident Report"/>
    <s v="10/10/2025 03:12am"/>
    <s v="Christian Corning"/>
    <s v="Island Village"/>
    <s v="C_Onsite Guard"/>
    <m/>
    <x v="3"/>
    <m/>
    <m/>
    <m/>
    <n v="32.711179999999999"/>
    <n v="-117.1533"/>
    <s v="10/10/2025"/>
    <x v="14"/>
    <s v="03:12 am"/>
    <n v="3"/>
    <x v="10"/>
  </r>
  <r>
    <s v="#2158502"/>
    <s v="Island Village Incident Report"/>
    <s v="10/10/2025 05:06am"/>
    <s v="Abby Gache"/>
    <s v="Island Village"/>
    <m/>
    <m/>
    <x v="14"/>
    <m/>
    <m/>
    <m/>
    <n v="32.711179999999999"/>
    <n v="-117.1533"/>
    <s v="10/10/2025"/>
    <x v="14"/>
    <s v="05:06 am"/>
    <n v="5"/>
    <x v="20"/>
  </r>
  <r>
    <s v="#2158936"/>
    <s v="Island Village Incident Report"/>
    <s v="10/10/2025 04:34pm"/>
    <s v="Demetrius Morton"/>
    <s v="Island Village"/>
    <s v="C_Onsite Guard"/>
    <m/>
    <x v="8"/>
    <m/>
    <m/>
    <m/>
    <n v="32.711179999999999"/>
    <n v="-117.1533"/>
    <s v="10/10/2025"/>
    <x v="14"/>
    <s v="04:34 pm"/>
    <n v="16"/>
    <x v="22"/>
  </r>
  <r>
    <s v="#2159113"/>
    <s v="Maintenance Report"/>
    <s v="10/10/2025 07:31pm"/>
    <s v="Demetrius Morton"/>
    <s v="Island Village"/>
    <s v="C_Onsite Guard"/>
    <m/>
    <x v="32"/>
    <m/>
    <m/>
    <m/>
    <n v="32.711179999999999"/>
    <n v="-117.1533"/>
    <s v="10/10/2025"/>
    <x v="14"/>
    <s v="07:31 pm"/>
    <n v="19"/>
    <x v="6"/>
  </r>
  <r>
    <s v="#2161956"/>
    <s v="Island Village Incident Report"/>
    <s v="10/11/2025 11:22pm"/>
    <s v="Jose Gallardo"/>
    <s v="Island Village"/>
    <s v="C_Onsite Guard"/>
    <m/>
    <x v="20"/>
    <m/>
    <m/>
    <m/>
    <n v="32.711179999999999"/>
    <n v="-117.1533"/>
    <s v="10/11/2025"/>
    <x v="14"/>
    <s v="11:22 pm"/>
    <n v="23"/>
    <x v="4"/>
  </r>
  <r>
    <s v="#2163192"/>
    <s v="Island Village Incident Report"/>
    <s v="10/12/2025 11:05am"/>
    <s v="Michael Trejo"/>
    <s v="Island Village"/>
    <s v="C_Onsite Guard"/>
    <m/>
    <x v="13"/>
    <m/>
    <m/>
    <m/>
    <n v="32.711179999999999"/>
    <n v="-117.1533"/>
    <s v="10/12/2025"/>
    <x v="14"/>
    <s v="11:05 am"/>
    <n v="11"/>
    <x v="15"/>
  </r>
  <r>
    <s v="#2163280"/>
    <s v="Island Village Incident Report"/>
    <s v="10/12/2025 01:03pm"/>
    <s v="Michael Trejo"/>
    <s v="Island Village"/>
    <s v="C_Onsite Guard"/>
    <m/>
    <x v="16"/>
    <m/>
    <m/>
    <m/>
    <n v="32.711179999999999"/>
    <n v="-117.1533"/>
    <s v="10/12/2025"/>
    <x v="14"/>
    <s v="01:03 pm"/>
    <n v="13"/>
    <x v="12"/>
  </r>
  <r>
    <s v="#2163825"/>
    <s v="Island Village Incident Report"/>
    <s v="10/12/2025 09:30pm"/>
    <s v="Jose Gallardo"/>
    <s v="Island Village"/>
    <s v="C_Onsite Guard"/>
    <m/>
    <x v="28"/>
    <m/>
    <m/>
    <m/>
    <n v="32.711179999999999"/>
    <n v="-117.1533"/>
    <s v="10/12/2025"/>
    <x v="14"/>
    <s v="09:30 pm"/>
    <n v="21"/>
    <x v="14"/>
  </r>
  <r>
    <s v="#2164117"/>
    <s v="Island Village Incident Report"/>
    <s v="10/12/2025 11:28pm"/>
    <s v="Jan Pineda"/>
    <s v="Island Village"/>
    <m/>
    <m/>
    <x v="18"/>
    <m/>
    <m/>
    <m/>
    <n v="32.711179999999999"/>
    <n v="-117.1533"/>
    <s v="10/12/2025"/>
    <x v="14"/>
    <s v="11:28 pm"/>
    <n v="23"/>
    <x v="4"/>
  </r>
  <r>
    <s v="#2164542"/>
    <s v="Island Village Incident Report"/>
    <s v="10/13/2025 02:13am"/>
    <s v="Odean Brown"/>
    <s v="Island Village"/>
    <s v="C_Onsite Guard"/>
    <m/>
    <x v="14"/>
    <m/>
    <m/>
    <m/>
    <n v="32.711179999999999"/>
    <n v="-117.1533"/>
    <s v="10/13/2025"/>
    <x v="14"/>
    <s v="02:13 am"/>
    <n v="2"/>
    <x v="16"/>
  </r>
  <r>
    <s v="#2164565"/>
    <s v="Maintenance Report"/>
    <s v="10/13/2025 02:28am"/>
    <s v="Eric Phyfiher"/>
    <s v="Island Village"/>
    <s v="C_Onsite Guard"/>
    <m/>
    <x v="32"/>
    <m/>
    <m/>
    <m/>
    <n v="32.711179999999999"/>
    <n v="-117.1533"/>
    <s v="10/13/2025"/>
    <x v="14"/>
    <s v="02:28 am"/>
    <n v="2"/>
    <x v="16"/>
  </r>
  <r>
    <s v="#2165287"/>
    <s v="Maintenance Report"/>
    <s v="10/13/2025 12:35pm"/>
    <s v="Jamar Banks"/>
    <s v="Island Village"/>
    <s v="C_Onsite Guard"/>
    <m/>
    <x v="32"/>
    <m/>
    <m/>
    <m/>
    <n v="32.711179999999999"/>
    <n v="-117.1533"/>
    <s v="10/13/2025"/>
    <x v="14"/>
    <s v="12:35 pm"/>
    <n v="12"/>
    <x v="9"/>
  </r>
  <r>
    <s v="#2165466"/>
    <s v="Island Village Incident Report"/>
    <s v="10/13/2025 03:52pm"/>
    <s v="Mauro Bailon"/>
    <s v="Island Village"/>
    <s v="C_Onsite Guard"/>
    <m/>
    <x v="8"/>
    <m/>
    <m/>
    <m/>
    <n v="32.711179999999999"/>
    <n v="-117.1533"/>
    <s v="10/13/2025"/>
    <x v="14"/>
    <s v="03:52 pm"/>
    <n v="15"/>
    <x v="1"/>
  </r>
  <r>
    <s v="#2165565"/>
    <s v="Maintenance Report"/>
    <s v="10/13/2025 05:07pm"/>
    <s v="Mauro Bailon"/>
    <s v="Island Village"/>
    <s v="C_Onsite Guard"/>
    <m/>
    <x v="32"/>
    <m/>
    <m/>
    <m/>
    <n v="32.711179999999999"/>
    <n v="-117.1533"/>
    <s v="10/13/2025"/>
    <x v="14"/>
    <s v="05:07 pm"/>
    <n v="17"/>
    <x v="2"/>
  </r>
  <r>
    <s v="#2165727"/>
    <s v="Maintenance Report"/>
    <s v="10/13/2025 07:36pm"/>
    <s v="Mauro Bailon"/>
    <s v="Island Village"/>
    <s v="C_Onsite Guard"/>
    <m/>
    <x v="32"/>
    <m/>
    <m/>
    <m/>
    <n v="32.711179999999999"/>
    <n v="-117.1533"/>
    <s v="10/13/2025"/>
    <x v="14"/>
    <s v="07:36 pm"/>
    <n v="19"/>
    <x v="6"/>
  </r>
  <r>
    <s v="#2166004"/>
    <s v="Island Village Incident Report"/>
    <s v="10/13/2025 09:50pm"/>
    <s v="Christian Corning"/>
    <s v="Island Village"/>
    <s v="C_Onsite Guard"/>
    <m/>
    <x v="16"/>
    <m/>
    <m/>
    <m/>
    <n v="32.711179999999999"/>
    <n v="-117.1533"/>
    <s v="10/13/2025"/>
    <x v="14"/>
    <s v="09:50 pm"/>
    <n v="21"/>
    <x v="14"/>
  </r>
  <r>
    <s v="#2166090"/>
    <s v="IV Maintenance/Laundry Report"/>
    <s v="10/13/2025 10:25pm"/>
    <s v="Christian Corning"/>
    <s v="Island Village"/>
    <s v="C_Onsite Guard"/>
    <m/>
    <x v="32"/>
    <m/>
    <m/>
    <m/>
    <n v="32.711179999999999"/>
    <n v="-117.1533"/>
    <s v="10/13/2025"/>
    <x v="14"/>
    <s v="10:25 pm"/>
    <n v="22"/>
    <x v="21"/>
  </r>
  <r>
    <s v="#2166092"/>
    <s v="Island Village Incident Report"/>
    <s v="10/13/2025 10:27pm"/>
    <s v="Mauro Bailon"/>
    <s v="Island Village"/>
    <s v="C_Onsite Guard"/>
    <m/>
    <x v="8"/>
    <m/>
    <m/>
    <m/>
    <n v="32.711179999999999"/>
    <n v="-117.1533"/>
    <s v="10/13/2025"/>
    <x v="14"/>
    <s v="10:27 pm"/>
    <n v="22"/>
    <x v="21"/>
  </r>
  <r>
    <s v="#2166670"/>
    <s v="Island Village Incident Report"/>
    <s v="10/14/2025 01:29am"/>
    <s v="Christian Corning"/>
    <s v="Island Village"/>
    <s v="C_Onsite Guard"/>
    <m/>
    <x v="3"/>
    <m/>
    <m/>
    <m/>
    <n v="32.711179999999999"/>
    <n v="-117.1533"/>
    <s v="10/14/2025"/>
    <x v="14"/>
    <s v="01:29 am"/>
    <n v="1"/>
    <x v="0"/>
  </r>
  <r>
    <s v="#2166993"/>
    <s v="Island Village Incident Report"/>
    <s v="10/14/2025 03:31am"/>
    <s v="Christian Corning"/>
    <s v="Island Village"/>
    <s v="C_Onsite Guard"/>
    <m/>
    <x v="5"/>
    <m/>
    <m/>
    <m/>
    <n v="32.711179999999999"/>
    <n v="-117.1533"/>
    <s v="10/14/2025"/>
    <x v="14"/>
    <s v="03:31 am"/>
    <n v="3"/>
    <x v="10"/>
  </r>
  <r>
    <s v="#2167011"/>
    <s v="Island Village Incident Report"/>
    <s v="10/14/2025 03:39am"/>
    <s v="Christian Corning"/>
    <s v="Island Village"/>
    <s v="C_Onsite Guard"/>
    <m/>
    <x v="16"/>
    <m/>
    <m/>
    <m/>
    <n v="32.711179999999999"/>
    <n v="-117.1533"/>
    <s v="10/14/2025"/>
    <x v="14"/>
    <s v="03:39 am"/>
    <n v="3"/>
    <x v="10"/>
  </r>
  <r>
    <s v="#2167468"/>
    <s v="Island Village Incident Report"/>
    <s v="10/14/2025 12:21pm"/>
    <s v="Jamar Banks"/>
    <s v="Island Village"/>
    <s v="C_Onsite Guard"/>
    <m/>
    <x v="3"/>
    <m/>
    <m/>
    <m/>
    <n v="32.711179999999999"/>
    <n v="-117.1533"/>
    <s v="10/14/2025"/>
    <x v="14"/>
    <s v="12:21 pm"/>
    <n v="12"/>
    <x v="9"/>
  </r>
  <r>
    <s v="#2167781"/>
    <s v="Island Village Incident Report"/>
    <s v="10/14/2025 06:48pm"/>
    <s v="Yesenia Gomez"/>
    <s v="Island Village"/>
    <s v="C_Onsite Guard"/>
    <m/>
    <x v="16"/>
    <m/>
    <m/>
    <m/>
    <n v="32.711179999999999"/>
    <n v="-117.1533"/>
    <s v="10/14/2025"/>
    <x v="14"/>
    <s v="06:48 pm"/>
    <n v="18"/>
    <x v="11"/>
  </r>
  <r>
    <s v="#2167982"/>
    <s v="Maintenance Report"/>
    <s v="10/14/2025 09:29pm"/>
    <s v="Christian Corning"/>
    <s v="Island Village"/>
    <s v="C_Onsite Guard"/>
    <m/>
    <x v="32"/>
    <m/>
    <m/>
    <m/>
    <n v="32.711179999999999"/>
    <n v="-117.1533"/>
    <s v="10/14/2025"/>
    <x v="14"/>
    <s v="09:29 pm"/>
    <n v="21"/>
    <x v="14"/>
  </r>
  <r>
    <s v="#2167990"/>
    <s v="Island Village Incident Report"/>
    <s v="10/14/2025 09:37pm"/>
    <s v="Christian Corning"/>
    <s v="Island Village"/>
    <s v="C_Onsite Guard"/>
    <m/>
    <x v="16"/>
    <m/>
    <m/>
    <m/>
    <n v="32.711179999999999"/>
    <n v="-117.1533"/>
    <s v="10/14/2025"/>
    <x v="14"/>
    <s v="09:37 pm"/>
    <n v="21"/>
    <x v="14"/>
  </r>
  <r>
    <s v="#2168382"/>
    <s v="Island Village Incident Report"/>
    <s v="10/14/2025 11:48pm"/>
    <s v="Christian Corning"/>
    <s v="Island Village"/>
    <s v="C_Onsite Guard"/>
    <m/>
    <x v="4"/>
    <m/>
    <m/>
    <m/>
    <n v="32.711179999999999"/>
    <n v="-117.1533"/>
    <s v="10/14/2025"/>
    <x v="14"/>
    <s v="11:48 pm"/>
    <n v="23"/>
    <x v="4"/>
  </r>
  <r>
    <s v="#2168786"/>
    <s v="Island Village Incident Report"/>
    <s v="10/15/2025 01:54am"/>
    <s v="Odean Brown"/>
    <s v="Island Village"/>
    <s v="C_Onsite Guard"/>
    <m/>
    <x v="20"/>
    <m/>
    <m/>
    <m/>
    <n v="32.711179999999999"/>
    <n v="-117.1533"/>
    <s v="10/15/2025"/>
    <x v="14"/>
    <s v="01:54 am"/>
    <n v="1"/>
    <x v="0"/>
  </r>
  <r>
    <s v="#2169122"/>
    <s v="Island Village Incident Report"/>
    <s v="10/15/2025 04:05am"/>
    <s v="Christian Corning"/>
    <s v="Island Village"/>
    <s v="C_Onsite Guard"/>
    <m/>
    <x v="5"/>
    <m/>
    <m/>
    <m/>
    <n v="32.711179999999999"/>
    <n v="-117.1533"/>
    <s v="10/15/2025"/>
    <x v="14"/>
    <s v="04:05 am"/>
    <n v="4"/>
    <x v="23"/>
  </r>
  <r>
    <s v="#2169256"/>
    <s v="Island Village Incident Report"/>
    <s v="10/15/2025 05:12am"/>
    <s v="Odean Brown"/>
    <s v="Island Village"/>
    <s v="C_Onsite Guard"/>
    <m/>
    <x v="14"/>
    <m/>
    <m/>
    <m/>
    <n v="32.711179999999999"/>
    <n v="-117.1533"/>
    <s v="10/15/2025"/>
    <x v="14"/>
    <s v="05:12 am"/>
    <n v="5"/>
    <x v="20"/>
  </r>
  <r>
    <s v="#2169428"/>
    <s v="Island Village Incident Report"/>
    <s v="10/15/2025 07:36am"/>
    <s v="Jamar Banks"/>
    <s v="Island Village"/>
    <s v="C_Onsite Guard"/>
    <m/>
    <x v="8"/>
    <m/>
    <m/>
    <m/>
    <n v="32.711179999999999"/>
    <n v="-117.1533"/>
    <s v="10/15/2025"/>
    <x v="14"/>
    <s v="07:36 am"/>
    <n v="7"/>
    <x v="18"/>
  </r>
  <r>
    <s v="#2169732"/>
    <s v="Island Village Incident Report"/>
    <s v="10/15/2025 03:57pm"/>
    <s v="Delaney Gonzalez"/>
    <s v="Island Village"/>
    <s v="C_Onsite Guard"/>
    <m/>
    <x v="8"/>
    <m/>
    <m/>
    <m/>
    <n v="32.711179999999999"/>
    <n v="-117.1533"/>
    <s v="10/15/2025"/>
    <x v="14"/>
    <s v="03:57 pm"/>
    <n v="15"/>
    <x v="1"/>
  </r>
  <r>
    <s v="#2169946"/>
    <s v="Island Village Incident Report"/>
    <s v="10/15/2025 07:08pm"/>
    <s v="Marwa Batroukha"/>
    <s v="Island Village"/>
    <s v="C_Onsite Guard"/>
    <m/>
    <x v="33"/>
    <m/>
    <m/>
    <m/>
    <n v="32.711179999999999"/>
    <n v="-117.1533"/>
    <s v="10/15/2025"/>
    <x v="14"/>
    <s v="07:08 pm"/>
    <n v="19"/>
    <x v="6"/>
  </r>
  <r>
    <s v="#2169968"/>
    <s v="Island Village Incident Report"/>
    <s v="10/15/2025 07:25pm"/>
    <s v="Marwa Batroukha"/>
    <s v="Island Village"/>
    <s v="C_Onsite Guard"/>
    <m/>
    <x v="13"/>
    <m/>
    <m/>
    <m/>
    <n v="32.711179999999999"/>
    <n v="-117.1533"/>
    <s v="10/15/2025"/>
    <x v="14"/>
    <s v="07:25 pm"/>
    <n v="19"/>
    <x v="6"/>
  </r>
  <r>
    <s v="#2170290"/>
    <s v="IV Maintenance/Laundry Report"/>
    <s v="10/15/2025 10:18pm"/>
    <s v="Christian Corning"/>
    <s v="Island Village"/>
    <s v="C_Onsite Guard"/>
    <m/>
    <x v="32"/>
    <m/>
    <m/>
    <m/>
    <n v="32.711179999999999"/>
    <n v="-117.1533"/>
    <s v="10/15/2025"/>
    <x v="14"/>
    <s v="10:18 pm"/>
    <n v="22"/>
    <x v="21"/>
  </r>
  <r>
    <s v="#2170806"/>
    <s v="Island Village Incident Report"/>
    <s v="10/16/2025 01:26am"/>
    <s v="Christian Corning"/>
    <s v="Island Village"/>
    <s v="C_Onsite Guard"/>
    <m/>
    <x v="14"/>
    <m/>
    <m/>
    <m/>
    <n v="32.711179999999999"/>
    <n v="-117.1533"/>
    <s v="10/16/2025"/>
    <x v="14"/>
    <s v="01:26 am"/>
    <n v="1"/>
    <x v="0"/>
  </r>
  <r>
    <s v="#2170888"/>
    <s v="Island Village Incident Report"/>
    <s v="10/16/2025 02:09am"/>
    <s v="Christian Corning"/>
    <s v="Island Village"/>
    <s v="C_Onsite Guard"/>
    <m/>
    <x v="14"/>
    <m/>
    <m/>
    <m/>
    <n v="32.711179999999999"/>
    <n v="-117.1533"/>
    <s v="10/16/2025"/>
    <x v="14"/>
    <s v="02:09 am"/>
    <n v="2"/>
    <x v="16"/>
  </r>
  <r>
    <s v="#2170985"/>
    <s v="Island Village Incident Report"/>
    <s v="10/16/2025 02:34am"/>
    <s v="Marianne Francisco"/>
    <s v="Island Village"/>
    <m/>
    <m/>
    <x v="20"/>
    <m/>
    <m/>
    <m/>
    <n v="32.711179999999999"/>
    <n v="-117.1533"/>
    <s v="10/16/2025"/>
    <x v="14"/>
    <s v="02:34 am"/>
    <n v="2"/>
    <x v="16"/>
  </r>
  <r>
    <s v="#2171076"/>
    <s v="Island Village Incident Report"/>
    <s v="10/16/2025 03:10am"/>
    <s v="Christian Corning"/>
    <s v="Island Village"/>
    <s v="C_Onsite Guard"/>
    <m/>
    <x v="5"/>
    <m/>
    <m/>
    <m/>
    <n v="32.711179999999999"/>
    <n v="-117.1533"/>
    <s v="10/16/2025"/>
    <x v="14"/>
    <s v="03:10 am"/>
    <n v="3"/>
    <x v="10"/>
  </r>
  <r>
    <s v="#2171536"/>
    <s v="Island Village Incident Report"/>
    <s v="10/16/2025 09:25am"/>
    <s v="Jamar Banks"/>
    <s v="Island Village"/>
    <s v="C_Onsite Guard"/>
    <m/>
    <x v="15"/>
    <m/>
    <m/>
    <m/>
    <n v="32.711179999999999"/>
    <n v="-117.1533"/>
    <s v="10/16/2025"/>
    <x v="14"/>
    <s v="09:25 am"/>
    <n v="9"/>
    <x v="8"/>
  </r>
  <r>
    <s v="#2171601"/>
    <s v="Island Village Incident Report"/>
    <s v="10/16/2025 10:46am"/>
    <s v="Jamar Banks"/>
    <s v="Island Village"/>
    <s v="C_Onsite Guard"/>
    <m/>
    <x v="8"/>
    <m/>
    <m/>
    <m/>
    <n v="32.711179999999999"/>
    <n v="-117.1533"/>
    <s v="10/16/2025"/>
    <x v="14"/>
    <s v="10:46 am"/>
    <n v="10"/>
    <x v="17"/>
  </r>
  <r>
    <s v="#2171716"/>
    <s v="Island Village Incident Report"/>
    <s v="10/16/2025 02:49pm"/>
    <s v="Marwa Batroukha"/>
    <s v="Island Village"/>
    <s v="C_Onsite Guard"/>
    <m/>
    <x v="13"/>
    <m/>
    <m/>
    <m/>
    <n v="32.711179999999999"/>
    <n v="-117.1533"/>
    <s v="10/16/2025"/>
    <x v="14"/>
    <s v="02:49 pm"/>
    <n v="14"/>
    <x v="3"/>
  </r>
  <r>
    <s v="#2171866"/>
    <s v="Island Village Incident Report"/>
    <s v="10/16/2025 05:20pm"/>
    <s v="Marwa Batroukha"/>
    <s v="Island Village"/>
    <s v="C_Onsite Guard"/>
    <m/>
    <x v="16"/>
    <m/>
    <m/>
    <m/>
    <n v="32.711179999999999"/>
    <n v="-117.1533"/>
    <s v="10/16/2025"/>
    <x v="14"/>
    <s v="05:20 pm"/>
    <n v="17"/>
    <x v="2"/>
  </r>
  <r>
    <s v="#2171925"/>
    <s v="Island Village Incident Report"/>
    <s v="10/16/2025 06:21pm"/>
    <s v="Marwa Batroukha"/>
    <s v="Island Village"/>
    <s v="C_Onsite Guard"/>
    <m/>
    <x v="8"/>
    <m/>
    <m/>
    <m/>
    <n v="32.711179999999999"/>
    <n v="-117.1533"/>
    <s v="10/16/2025"/>
    <x v="14"/>
    <s v="06:21 pm"/>
    <n v="18"/>
    <x v="11"/>
  </r>
  <r>
    <s v="#2172178"/>
    <s v="Island Village Incident Report"/>
    <s v="10/16/2025 09:01pm"/>
    <s v="Marwa Batroukha"/>
    <s v="Island Village"/>
    <s v="C_Onsite Guard"/>
    <m/>
    <x v="8"/>
    <m/>
    <m/>
    <m/>
    <n v="32.711179999999999"/>
    <n v="-117.1533"/>
    <s v="10/16/2025"/>
    <x v="14"/>
    <s v="09:01 pm"/>
    <n v="21"/>
    <x v="14"/>
  </r>
  <r>
    <s v="#2172239"/>
    <s v="Island Village Incident Report"/>
    <s v="10/16/2025 09:15pm"/>
    <s v="Marwa Batroukha"/>
    <s v="Island Village"/>
    <s v="C_Onsite Guard"/>
    <m/>
    <x v="8"/>
    <m/>
    <m/>
    <m/>
    <n v="32.711179999999999"/>
    <n v="-117.1533"/>
    <s v="10/16/2025"/>
    <x v="14"/>
    <s v="09:15 pm"/>
    <n v="21"/>
    <x v="14"/>
  </r>
  <r>
    <s v="#2173520"/>
    <s v="Island Village Incident Report"/>
    <s v="10/17/2025 07:43am"/>
    <s v="Marwa Batroukha"/>
    <s v="Island Village"/>
    <s v="C_Onsite Guard"/>
    <m/>
    <x v="13"/>
    <m/>
    <m/>
    <m/>
    <n v="32.711179999999999"/>
    <n v="-117.1533"/>
    <s v="10/17/2025"/>
    <x v="14"/>
    <s v="07:43 am"/>
    <n v="7"/>
    <x v="18"/>
  </r>
  <r>
    <s v="#2173714"/>
    <s v="Island Village Incident Report"/>
    <s v="10/17/2025 12:05pm"/>
    <s v="Marwa Batroukha"/>
    <s v="Island Village"/>
    <s v="C_Onsite Guard"/>
    <m/>
    <x v="19"/>
    <m/>
    <m/>
    <m/>
    <n v="32.711179999999999"/>
    <n v="-117.1533"/>
    <s v="10/17/2025"/>
    <x v="14"/>
    <s v="12:05 pm"/>
    <n v="12"/>
    <x v="9"/>
  </r>
  <r>
    <s v="#2174136"/>
    <s v="Island Village Incident Report"/>
    <s v="10/17/2025 07:14pm"/>
    <s v="Nadira Farah"/>
    <s v="Island Village"/>
    <s v="C_Onsite Guard"/>
    <m/>
    <x v="4"/>
    <m/>
    <m/>
    <m/>
    <n v="32.711179999999999"/>
    <n v="-117.1533"/>
    <s v="10/17/2025"/>
    <x v="14"/>
    <s v="07:14 pm"/>
    <n v="19"/>
    <x v="6"/>
  </r>
  <r>
    <s v="#2175383"/>
    <s v="Island Village Incident Report"/>
    <s v="10/18/2025 03:09am"/>
    <s v="Lashell Lopez"/>
    <s v="Island Village"/>
    <s v="C_Onsite Guard"/>
    <m/>
    <x v="5"/>
    <m/>
    <m/>
    <m/>
    <n v="32.711179999999999"/>
    <n v="-117.1533"/>
    <s v="10/18/2025"/>
    <x v="14"/>
    <s v="03:09 am"/>
    <n v="3"/>
    <x v="10"/>
  </r>
  <r>
    <s v="#2176206"/>
    <s v="Island Village Incident Report"/>
    <s v="10/18/2025 01:13pm"/>
    <s v="Jamar Banks"/>
    <s v="Island Village"/>
    <s v="C_Onsite Guard"/>
    <m/>
    <x v="8"/>
    <m/>
    <m/>
    <m/>
    <n v="32.711179999999999"/>
    <n v="-117.1533"/>
    <s v="10/18/2025"/>
    <x v="14"/>
    <s v="01:13 pm"/>
    <n v="13"/>
    <x v="12"/>
  </r>
  <r>
    <s v="#2176872"/>
    <s v="Maintenance Report"/>
    <s v="10/18/2025 09:56pm"/>
    <s v="Eric Phyfiher"/>
    <s v="Island Village"/>
    <s v="C_Onsite Guard"/>
    <m/>
    <x v="32"/>
    <m/>
    <m/>
    <m/>
    <n v="32.711179999999999"/>
    <n v="-117.1533"/>
    <s v="10/18/2025"/>
    <x v="14"/>
    <s v="09:56 pm"/>
    <n v="21"/>
    <x v="14"/>
  </r>
  <r>
    <s v="#2177876"/>
    <s v="Island Village Incident Report"/>
    <s v="10/19/2025 04:36am"/>
    <s v="Eric Phyfiher"/>
    <s v="Island Village"/>
    <s v="C_Onsite Guard"/>
    <m/>
    <x v="14"/>
    <m/>
    <m/>
    <m/>
    <n v="32.711179999999999"/>
    <n v="-117.1533"/>
    <s v="10/19/2025"/>
    <x v="14"/>
    <s v="04:36 am"/>
    <n v="4"/>
    <x v="23"/>
  </r>
  <r>
    <s v="#2178105"/>
    <s v="Emergency Response Incident Form (Island Village)"/>
    <s v="10/19/2025 07:32am"/>
    <s v="Charles Knott"/>
    <s v="Island Village"/>
    <s v="C_Onsite Guard"/>
    <m/>
    <x v="5"/>
    <m/>
    <m/>
    <m/>
    <n v="32.711179999999999"/>
    <n v="-117.1533"/>
    <s v="10/19/2025"/>
    <x v="14"/>
    <s v="07:32 am"/>
    <n v="7"/>
    <x v="18"/>
  </r>
  <r>
    <s v="#2178423"/>
    <s v="IV Maintenance/Laundry Report"/>
    <s v="10/19/2025 01:14pm"/>
    <s v="Charles Knott"/>
    <s v="Island Village"/>
    <s v="C_Onsite Guard"/>
    <m/>
    <x v="32"/>
    <m/>
    <m/>
    <m/>
    <n v="32.711179999999999"/>
    <n v="-117.1533"/>
    <s v="10/19/2025"/>
    <x v="14"/>
    <s v="01:14 pm"/>
    <n v="13"/>
    <x v="12"/>
  </r>
  <r>
    <s v="#2180016"/>
    <s v="Island Village Incident Report"/>
    <s v="10/20/2025 03:53am"/>
    <s v="Marianne Francisco"/>
    <s v="Island Village"/>
    <m/>
    <m/>
    <x v="8"/>
    <m/>
    <m/>
    <m/>
    <n v="32.711179999999999"/>
    <n v="-117.1533"/>
    <s v="10/20/2025"/>
    <x v="14"/>
    <s v="03:53 am"/>
    <n v="3"/>
    <x v="10"/>
  </r>
  <r>
    <s v="#2180302"/>
    <s v="Island Village Incident Report"/>
    <s v="10/20/2025 08:32am"/>
    <s v="Hector Alan Ramirez Hernandez"/>
    <s v="Island Village"/>
    <s v="C_Onsite Guard"/>
    <m/>
    <x v="13"/>
    <m/>
    <m/>
    <m/>
    <n v="32.711179999999999"/>
    <n v="-117.1533"/>
    <s v="10/20/2025"/>
    <x v="14"/>
    <s v="08:32 am"/>
    <n v="8"/>
    <x v="13"/>
  </r>
  <r>
    <s v="#2180621"/>
    <s v="Island Village Incident Report"/>
    <s v="10/20/2025 03:27pm"/>
    <s v="Mauro Bailon"/>
    <s v="Island Village"/>
    <s v="C_Onsite Guard"/>
    <m/>
    <x v="4"/>
    <m/>
    <m/>
    <m/>
    <n v="32.711179999999999"/>
    <n v="-117.1533"/>
    <s v="10/20/2025"/>
    <x v="14"/>
    <s v="03:27 pm"/>
    <n v="15"/>
    <x v="1"/>
  </r>
  <r>
    <s v="#2180814"/>
    <s v="Island Village Incident Report"/>
    <s v="10/20/2025 06:04pm"/>
    <s v="Mauro Bailon"/>
    <s v="Island Village"/>
    <s v="C_Onsite Guard"/>
    <m/>
    <x v="4"/>
    <m/>
    <m/>
    <m/>
    <n v="32.711179999999999"/>
    <n v="-117.1533"/>
    <s v="10/20/2025"/>
    <x v="14"/>
    <s v="06:04 pm"/>
    <n v="18"/>
    <x v="11"/>
  </r>
  <r>
    <s v="#2181299"/>
    <s v="IV Maintenance/Laundry Report"/>
    <s v="10/20/2025 10:19pm"/>
    <s v="Christian Corning"/>
    <s v="Island Village"/>
    <s v="C_Onsite Guard"/>
    <m/>
    <x v="32"/>
    <m/>
    <m/>
    <m/>
    <n v="32.711179999999999"/>
    <n v="-117.1533"/>
    <s v="10/20/2025"/>
    <x v="14"/>
    <s v="10:19 pm"/>
    <n v="22"/>
    <x v="21"/>
  </r>
  <r>
    <s v="#2182175"/>
    <s v="Island Village Incident Report"/>
    <s v="10/21/2025 02:24am"/>
    <s v="Marianne Francisco"/>
    <s v="Island Village"/>
    <m/>
    <m/>
    <x v="8"/>
    <m/>
    <m/>
    <m/>
    <n v="32.711179999999999"/>
    <n v="-117.1533"/>
    <s v="10/21/2025"/>
    <x v="14"/>
    <s v="02:24 am"/>
    <n v="2"/>
    <x v="16"/>
  </r>
  <r>
    <s v="#2182897"/>
    <s v="Island Village Incident Report"/>
    <s v="10/21/2025 02:28pm"/>
    <s v="Mauro Bailon"/>
    <s v="Island Village"/>
    <s v="C_Onsite Guard"/>
    <m/>
    <x v="9"/>
    <m/>
    <m/>
    <m/>
    <n v="32.711179999999999"/>
    <n v="-117.1533"/>
    <s v="10/21/2025"/>
    <x v="14"/>
    <s v="02:28 pm"/>
    <n v="14"/>
    <x v="3"/>
  </r>
  <r>
    <s v="#2182964"/>
    <s v="Island Village Incident Report"/>
    <s v="10/21/2025 03:35pm"/>
    <s v="Mauro Bailon"/>
    <s v="Island Village"/>
    <s v="C_Onsite Guard"/>
    <m/>
    <x v="8"/>
    <m/>
    <m/>
    <m/>
    <n v="32.711179999999999"/>
    <n v="-117.1533"/>
    <s v="10/21/2025"/>
    <x v="14"/>
    <s v="03:35 pm"/>
    <n v="15"/>
    <x v="1"/>
  </r>
  <r>
    <s v="#2184865"/>
    <s v="Island Village Incident Report"/>
    <s v="10/22/2025 08:54am"/>
    <s v="Marwa Batroukha"/>
    <s v="Island Village"/>
    <s v="C_Onsite Guard"/>
    <m/>
    <x v="15"/>
    <m/>
    <m/>
    <m/>
    <n v="32.711179999999999"/>
    <n v="-117.1533"/>
    <s v="10/22/2025"/>
    <x v="14"/>
    <s v="08:54 am"/>
    <n v="8"/>
    <x v="13"/>
  </r>
  <r>
    <s v="#2184935"/>
    <s v="Island Village Incident Report"/>
    <s v="10/22/2025 10:21am"/>
    <s v="Marwa Batroukha"/>
    <s v="Island Village"/>
    <s v="C_Onsite Guard"/>
    <m/>
    <x v="5"/>
    <m/>
    <m/>
    <m/>
    <n v="32.711179999999999"/>
    <n v="-117.1533"/>
    <s v="10/22/2025"/>
    <x v="14"/>
    <s v="10:21 am"/>
    <n v="10"/>
    <x v="17"/>
  </r>
  <r>
    <s v="#2185720"/>
    <s v="IV Maintenance/Laundry Report"/>
    <s v="10/22/2025 10:21pm"/>
    <s v="Christian Corning"/>
    <s v="Island Village"/>
    <s v="C_Onsite Guard"/>
    <m/>
    <x v="32"/>
    <m/>
    <m/>
    <m/>
    <n v="32.711179999999999"/>
    <n v="-117.1533"/>
    <s v="10/22/2025"/>
    <x v="14"/>
    <s v="10:21 pm"/>
    <n v="22"/>
    <x v="21"/>
  </r>
  <r>
    <s v="#2187050"/>
    <s v="Island Village Incident Report"/>
    <s v="10/23/2025 06:02am"/>
    <s v="Jose Gallardo"/>
    <s v="Island Village"/>
    <m/>
    <m/>
    <x v="8"/>
    <m/>
    <m/>
    <m/>
    <n v="32.711179999999999"/>
    <n v="-117.1533"/>
    <s v="10/23/2025"/>
    <x v="14"/>
    <s v="06:02 am"/>
    <n v="6"/>
    <x v="5"/>
  </r>
  <r>
    <s v="#2187041"/>
    <s v="Island Village Incident Report"/>
    <s v="10/23/2025 07:00am"/>
    <s v="Marianne Francisco"/>
    <s v="Island Village"/>
    <m/>
    <m/>
    <x v="8"/>
    <m/>
    <m/>
    <m/>
    <n v="32.711179999999999"/>
    <n v="-117.1533"/>
    <s v="10/23/2025"/>
    <x v="14"/>
    <s v="07:00 am"/>
    <n v="7"/>
    <x v="18"/>
  </r>
  <r>
    <s v="#2187424"/>
    <s v="Island Village Incident Report"/>
    <s v="10/23/2025 04:35pm"/>
    <s v="Marwa Batroukha"/>
    <s v="Island Village"/>
    <s v="C_Onsite Guard"/>
    <m/>
    <x v="23"/>
    <m/>
    <m/>
    <m/>
    <n v="32.711179999999999"/>
    <n v="-117.1533"/>
    <s v="10/23/2025"/>
    <x v="14"/>
    <s v="04:35 pm"/>
    <n v="16"/>
    <x v="22"/>
  </r>
  <r>
    <s v="#2187494"/>
    <s v="Island Village Incident Report"/>
    <s v="10/23/2025 05:29pm"/>
    <s v="Marwa Batroukha"/>
    <s v="Island Village"/>
    <s v="C_Onsite Guard"/>
    <m/>
    <x v="30"/>
    <m/>
    <m/>
    <m/>
    <n v="32.711179999999999"/>
    <n v="-117.1533"/>
    <s v="10/23/2025"/>
    <x v="14"/>
    <s v="05:29 pm"/>
    <n v="17"/>
    <x v="2"/>
  </r>
  <r>
    <s v="#2187601"/>
    <s v="Island Village Incident Report"/>
    <s v="10/23/2025 07:10pm"/>
    <s v="Marwa Batroukha"/>
    <s v="Island Village"/>
    <s v="C_Onsite Guard"/>
    <m/>
    <x v="33"/>
    <m/>
    <m/>
    <m/>
    <n v="32.711179999999999"/>
    <n v="-117.1533"/>
    <s v="10/23/2025"/>
    <x v="14"/>
    <s v="07:10 pm"/>
    <n v="19"/>
    <x v="6"/>
  </r>
  <r>
    <s v="#2187679"/>
    <s v="Island Village Incident Report"/>
    <s v="10/23/2025 08:11pm"/>
    <s v="Marwa Batroukha"/>
    <s v="Island Village"/>
    <s v="C_Onsite Guard"/>
    <m/>
    <x v="33"/>
    <m/>
    <m/>
    <m/>
    <n v="32.711179999999999"/>
    <n v="-117.1533"/>
    <s v="10/23/2025"/>
    <x v="14"/>
    <s v="08:11 pm"/>
    <n v="20"/>
    <x v="19"/>
  </r>
  <r>
    <s v="#2187960"/>
    <s v="IV Maintenance/Laundry Report"/>
    <s v="10/23/2025 10:13pm"/>
    <s v="Christian Corning"/>
    <s v="Island Village"/>
    <s v="C_Onsite Guard"/>
    <m/>
    <x v="32"/>
    <m/>
    <m/>
    <m/>
    <n v="32.711179999999999"/>
    <n v="-117.1533"/>
    <s v="10/23/2025"/>
    <x v="14"/>
    <s v="10:13 pm"/>
    <n v="22"/>
    <x v="21"/>
  </r>
  <r>
    <s v="#2189310"/>
    <s v="Island Village Incident Report"/>
    <s v="10/24/2025 07:17am"/>
    <s v="Marwa Batroukha"/>
    <s v="Island Village"/>
    <s v="C_Onsite Guard"/>
    <m/>
    <x v="30"/>
    <m/>
    <m/>
    <m/>
    <n v="32.711179999999999"/>
    <n v="-117.1533"/>
    <s v="10/24/2025"/>
    <x v="14"/>
    <s v="07:17 am"/>
    <n v="7"/>
    <x v="18"/>
  </r>
  <r>
    <s v="#2189334"/>
    <s v="Island Village Incident Report"/>
    <s v="10/24/2025 07:46am"/>
    <s v="Marwa Batroukha"/>
    <s v="Island Village"/>
    <s v="C_Onsite Guard"/>
    <m/>
    <x v="33"/>
    <m/>
    <m/>
    <m/>
    <n v="32.711179999999999"/>
    <n v="-117.1533"/>
    <s v="10/24/2025"/>
    <x v="14"/>
    <s v="07:46 am"/>
    <n v="7"/>
    <x v="18"/>
  </r>
  <r>
    <s v="#2189498"/>
    <s v="Island Village Incident Report"/>
    <s v="10/24/2025 12:47pm"/>
    <s v="Marwa Batroukha"/>
    <s v="Island Village"/>
    <s v="C_Onsite Guard"/>
    <m/>
    <x v="16"/>
    <m/>
    <m/>
    <m/>
    <n v="32.711179999999999"/>
    <n v="-117.1533"/>
    <s v="10/24/2025"/>
    <x v="14"/>
    <s v="12:47 pm"/>
    <n v="12"/>
    <x v="9"/>
  </r>
  <r>
    <s v="#2189883"/>
    <s v="Island Village Incident Report"/>
    <s v="10/24/2025 07:34pm"/>
    <s v="Donesha Moye"/>
    <s v="Island Village"/>
    <s v="C_Onsite Guard"/>
    <m/>
    <x v="2"/>
    <m/>
    <m/>
    <m/>
    <n v="32.711179999999999"/>
    <n v="-117.1533"/>
    <s v="10/24/2025"/>
    <x v="14"/>
    <s v="07:34 pm"/>
    <n v="19"/>
    <x v="6"/>
  </r>
  <r>
    <s v="#2189912"/>
    <s v="Island Village Incident Report"/>
    <s v="10/24/2025 07:58pm"/>
    <s v="Marianne Francisco"/>
    <s v="Island Village"/>
    <m/>
    <m/>
    <x v="11"/>
    <m/>
    <m/>
    <m/>
    <n v="32.711179999999999"/>
    <n v="-117.1533"/>
    <s v="10/24/2025"/>
    <x v="14"/>
    <s v="07:58 pm"/>
    <n v="19"/>
    <x v="6"/>
  </r>
  <r>
    <s v="#2190571"/>
    <s v="Island Village Incident Report"/>
    <s v="10/25/2025 12:00am"/>
    <s v="Lashell Lopez"/>
    <s v="Island Village"/>
    <s v="C_Onsite Guard"/>
    <m/>
    <x v="11"/>
    <m/>
    <m/>
    <m/>
    <n v="32.711179999999999"/>
    <n v="-117.1533"/>
    <s v="10/25/2025"/>
    <x v="14"/>
    <s v="12:00 am"/>
    <n v="0"/>
    <x v="7"/>
  </r>
  <r>
    <s v="#2190922"/>
    <s v="Island Village Incident Report"/>
    <s v="10/25/2025 01:53am"/>
    <s v="Lashell Lopez"/>
    <s v="Island Village"/>
    <s v="C_Onsite Guard"/>
    <m/>
    <x v="24"/>
    <m/>
    <m/>
    <m/>
    <n v="32.711179999999999"/>
    <n v="-117.1533"/>
    <s v="10/25/2025"/>
    <x v="14"/>
    <s v="01:53 am"/>
    <n v="1"/>
    <x v="0"/>
  </r>
  <r>
    <s v="#2192127"/>
    <s v="Island Village Incident Report"/>
    <s v="10/25/2025 04:51pm"/>
    <s v="Nadira Farah"/>
    <s v="Island Village"/>
    <s v="C_Onsite Guard"/>
    <m/>
    <x v="16"/>
    <m/>
    <m/>
    <m/>
    <n v="32.711179999999999"/>
    <n v="-117.1533"/>
    <s v="10/25/2025"/>
    <x v="14"/>
    <s v="04:51 pm"/>
    <n v="16"/>
    <x v="22"/>
  </r>
  <r>
    <s v="#2193754"/>
    <s v="Island Village Incident Report"/>
    <s v="10/26/2025 05:00am"/>
    <s v="Lashell Lopez"/>
    <s v="Island Village"/>
    <s v="C_Onsite Guard"/>
    <m/>
    <x v="34"/>
    <m/>
    <m/>
    <m/>
    <n v="32.711179999999999"/>
    <n v="-117.1533"/>
    <s v="10/26/2025"/>
    <x v="14"/>
    <s v="05:00 am"/>
    <n v="5"/>
    <x v="20"/>
  </r>
  <r>
    <s v="#2193863"/>
    <s v="Maintenance Report"/>
    <s v="10/26/2025 06:18am"/>
    <s v="Charles Knott"/>
    <s v="Island Village"/>
    <s v="C_Onsite Guard"/>
    <m/>
    <x v="32"/>
    <m/>
    <m/>
    <m/>
    <n v="32.711179999999999"/>
    <n v="-117.1533"/>
    <s v="10/26/2025"/>
    <x v="14"/>
    <s v="06:18 am"/>
    <n v="6"/>
    <x v="5"/>
  </r>
  <r>
    <s v="#2194428"/>
    <s v="Island Village Incident Report"/>
    <s v="10/26/2025 04:53pm"/>
    <s v="Jamar Banks"/>
    <s v="Island Village"/>
    <s v="C_Onsite Guard"/>
    <m/>
    <x v="23"/>
    <m/>
    <m/>
    <m/>
    <n v="32.711179999999999"/>
    <n v="-117.1533"/>
    <s v="10/26/2025"/>
    <x v="14"/>
    <s v="04:53 pm"/>
    <n v="16"/>
    <x v="22"/>
  </r>
  <r>
    <s v="#2196236"/>
    <s v="Island Village Incident Report"/>
    <s v="10/27/2025 08:04am"/>
    <s v="Hector Alan Ramirez Hernandez"/>
    <s v="Island Village"/>
    <s v="C_Onsite Guard"/>
    <m/>
    <x v="16"/>
    <m/>
    <m/>
    <m/>
    <n v="32.711179999999999"/>
    <n v="-117.1533"/>
    <s v="10/27/2025"/>
    <x v="14"/>
    <s v="08:04 am"/>
    <n v="8"/>
    <x v="13"/>
  </r>
  <r>
    <s v="#2196368"/>
    <s v="Island Village Incident Report"/>
    <s v="10/27/2025 11:48am"/>
    <s v="Hector Alan Ramirez Hernandez"/>
    <s v="Island Village"/>
    <s v="C_Onsite Guard"/>
    <m/>
    <x v="16"/>
    <m/>
    <m/>
    <m/>
    <n v="32.711179999999999"/>
    <n v="-117.1533"/>
    <s v="10/27/2025"/>
    <x v="14"/>
    <s v="11:48 am"/>
    <n v="11"/>
    <x v="15"/>
  </r>
  <r>
    <s v="#2196719"/>
    <s v="Island Village Incident Report"/>
    <s v="10/27/2025 05:55pm"/>
    <s v="Mauro Bailon"/>
    <s v="Island Village"/>
    <s v="C_Onsite Guard"/>
    <m/>
    <x v="8"/>
    <m/>
    <m/>
    <m/>
    <n v="32.711179999999999"/>
    <n v="-117.1533"/>
    <s v="10/27/2025"/>
    <x v="14"/>
    <s v="05:55 pm"/>
    <n v="17"/>
    <x v="2"/>
  </r>
  <r>
    <s v="#2199390"/>
    <s v="Maintenance Report"/>
    <s v="10/28/2025 09:04pm"/>
    <s v="Christian Corning"/>
    <s v="Island Village"/>
    <s v="C_Onsite Guard"/>
    <m/>
    <x v="32"/>
    <m/>
    <m/>
    <m/>
    <n v="32.711179999999999"/>
    <n v="-117.1533"/>
    <d v="2025-10-28T00:00:00"/>
    <x v="14"/>
    <s v="09:04 pm"/>
    <n v="21"/>
    <x v="14"/>
  </r>
  <r>
    <s v="#2199581"/>
    <s v="IV Maintenance/Laundry Report"/>
    <s v="10/28/2025 10:15pm"/>
    <s v="Christian Corning"/>
    <s v="Island Village"/>
    <s v="C_Onsite Guard"/>
    <m/>
    <x v="32"/>
    <m/>
    <m/>
    <m/>
    <n v="32.711179999999999"/>
    <n v="-117.1533"/>
    <d v="2025-10-28T00:00:00"/>
    <x v="14"/>
    <s v="10:15 pm"/>
    <n v="22"/>
    <x v="21"/>
  </r>
  <r>
    <s v="#2199595"/>
    <s v="IV Maintenance/Laundry Report"/>
    <s v="10/28/2025 10:20pm"/>
    <s v="Christian Corning"/>
    <s v="Island Village"/>
    <s v="C_Onsite Guard"/>
    <m/>
    <x v="32"/>
    <m/>
    <m/>
    <m/>
    <n v="32.711179999999999"/>
    <n v="-117.1533"/>
    <d v="2025-10-28T00:00:00"/>
    <x v="14"/>
    <s v="10:20 pm"/>
    <n v="22"/>
    <x v="21"/>
  </r>
  <r>
    <s v="#2200918"/>
    <s v="Island Village Incident Report"/>
    <s v="10/29/2025 09:04am"/>
    <s v="Jamar Banks"/>
    <s v="Island Village"/>
    <s v="C_Onsite Guard"/>
    <m/>
    <x v="16"/>
    <m/>
    <m/>
    <m/>
    <n v="32.711179999999999"/>
    <n v="-117.1533"/>
    <d v="2025-10-29T00:00:00"/>
    <x v="14"/>
    <s v="09:04 am"/>
    <n v="9"/>
    <x v="8"/>
  </r>
  <r>
    <s v="#2201009"/>
    <s v="Island Village Incident Report"/>
    <s v="10/29/2025 12:03pm"/>
    <s v="Jamar Banks"/>
    <s v="Island Village"/>
    <s v="C_Onsite Guard"/>
    <m/>
    <x v="14"/>
    <m/>
    <m/>
    <m/>
    <n v="32.711179999999999"/>
    <n v="-117.1533"/>
    <d v="2025-10-29T00:00:00"/>
    <x v="14"/>
    <s v="12:03 pm"/>
    <n v="12"/>
    <x v="9"/>
  </r>
  <r>
    <s v="#2201741"/>
    <s v="IV Maintenance/Laundry Report"/>
    <s v="10/29/2025 10:26pm"/>
    <s v="Christian Corning"/>
    <s v="Island Village"/>
    <s v="C_Onsite Guard"/>
    <m/>
    <x v="32"/>
    <m/>
    <m/>
    <m/>
    <n v="32.711179999999999"/>
    <n v="-117.1533"/>
    <d v="2025-10-29T00:00:00"/>
    <x v="14"/>
    <s v="10:26 pm"/>
    <n v="22"/>
    <x v="21"/>
  </r>
  <r>
    <s v="#2203103"/>
    <s v="Island Village Incident Report"/>
    <s v="10/30/2025 08:56am"/>
    <s v="Hector Alan Ramirez Hernandez"/>
    <s v="Island Village"/>
    <s v="C_Onsite Guard"/>
    <m/>
    <x v="8"/>
    <m/>
    <m/>
    <m/>
    <n v="32.711179999999999"/>
    <n v="-117.1533"/>
    <d v="2025-10-30T00:00:00"/>
    <x v="14"/>
    <s v="08:56 am"/>
    <n v="8"/>
    <x v="13"/>
  </r>
  <r>
    <s v="#2203190"/>
    <s v="Island Village Incident Report"/>
    <s v="10/30/2025 11:21am"/>
    <s v="Hector Alan Ramirez Hernandez"/>
    <s v="Island Village"/>
    <s v="C_Onsite Guard"/>
    <m/>
    <x v="7"/>
    <m/>
    <m/>
    <m/>
    <n v="32.711179999999999"/>
    <n v="-117.1533"/>
    <d v="2025-10-30T00:00:00"/>
    <x v="14"/>
    <s v="11:21 am"/>
    <n v="11"/>
    <x v="15"/>
  </r>
  <r>
    <s v="#2203193"/>
    <s v="Island Village Incident Report"/>
    <s v="10/30/2025 11:25am"/>
    <s v="Hector Alan Ramirez Hernandez"/>
    <s v="Island Village"/>
    <s v="C_Onsite Guard"/>
    <m/>
    <x v="7"/>
    <m/>
    <m/>
    <m/>
    <n v="32.711179999999999"/>
    <n v="-117.1533"/>
    <d v="2025-10-30T00:00:00"/>
    <x v="14"/>
    <s v="11:25 am"/>
    <n v="11"/>
    <x v="15"/>
  </r>
  <r>
    <s v="#2203924"/>
    <s v="IV Maintenance/Laundry Report"/>
    <s v="10/30/2025 10:15pm"/>
    <s v="Christian Corning"/>
    <s v="Island Village"/>
    <s v="C_Onsite Guard"/>
    <m/>
    <x v="32"/>
    <m/>
    <m/>
    <m/>
    <n v="32.711179999999999"/>
    <n v="-117.1533"/>
    <d v="2025-10-30T00:00:00"/>
    <x v="14"/>
    <s v="10:15 pm"/>
    <n v="22"/>
    <x v="21"/>
  </r>
  <r>
    <s v="#2204275"/>
    <s v="Island Village Incident Report"/>
    <s v="10/31/2025 12:28am"/>
    <s v="Christian Corning"/>
    <s v="Island Village"/>
    <s v="C_Onsite Guard"/>
    <m/>
    <x v="16"/>
    <m/>
    <m/>
    <m/>
    <n v="32.711179999999999"/>
    <n v="-117.1533"/>
    <d v="2025-10-31T00:00:00"/>
    <x v="14"/>
    <s v="12:28 am"/>
    <n v="0"/>
    <x v="7"/>
  </r>
  <r>
    <s v="#2204821"/>
    <s v="Island Village Incident Report"/>
    <s v="10/31/2025 03:08am"/>
    <s v="Christian Corning"/>
    <s v="Island Village"/>
    <s v="C_Onsite Guard"/>
    <m/>
    <x v="25"/>
    <m/>
    <m/>
    <m/>
    <n v="32.711179999999999"/>
    <n v="-117.1533"/>
    <d v="2025-10-31T00:00:00"/>
    <x v="14"/>
    <s v="03:08 am"/>
    <n v="3"/>
    <x v="10"/>
  </r>
  <r>
    <s v="#2205173"/>
    <s v="Island Village Incident Report"/>
    <s v="10/31/2025 04:25am"/>
    <s v="Terrance Trent  Murrell"/>
    <s v="Island Village"/>
    <m/>
    <m/>
    <x v="13"/>
    <m/>
    <m/>
    <m/>
    <n v="32.711179999999999"/>
    <n v="-117.1533"/>
    <d v="2025-10-31T00:00:00"/>
    <x v="14"/>
    <s v="04:25 am"/>
    <n v="4"/>
    <x v="23"/>
  </r>
  <r>
    <s v="#2205255"/>
    <s v="Island Village Incident Report"/>
    <s v="10/31/2025 08:54am"/>
    <s v="Jamar Banks"/>
    <s v="Island Village"/>
    <s v="C_Onsite Guard"/>
    <m/>
    <x v="8"/>
    <m/>
    <m/>
    <m/>
    <n v="32.711179999999999"/>
    <n v="-117.1533"/>
    <d v="2025-10-31T00:00:00"/>
    <x v="14"/>
    <s v="08:54 am"/>
    <n v="8"/>
    <x v="13"/>
  </r>
  <r>
    <s v="#2205357"/>
    <s v="Island Village Incident Report"/>
    <s v="10/31/2025 10:28am"/>
    <s v="Jamar Banks"/>
    <s v="Island Village"/>
    <s v="C_Onsite Guard"/>
    <m/>
    <x v="7"/>
    <m/>
    <m/>
    <m/>
    <n v="32.711179999999999"/>
    <n v="-117.1533"/>
    <d v="2025-10-31T00:00:00"/>
    <x v="14"/>
    <s v="10:28 am"/>
    <n v="10"/>
    <x v="17"/>
  </r>
  <r>
    <s v="#2205859"/>
    <s v="Island Village Incident Report"/>
    <s v="10/31/2025 06:44pm"/>
    <s v="Christopher Richardson"/>
    <s v="Island Village"/>
    <s v="C_Onsite Guard"/>
    <m/>
    <x v="3"/>
    <m/>
    <m/>
    <m/>
    <n v="32.711179999999999"/>
    <n v="-117.1533"/>
    <d v="2025-10-31T00:00:00"/>
    <x v="14"/>
    <s v="06:44 pm"/>
    <n v="18"/>
    <x v="11"/>
  </r>
  <r>
    <s v="#2207247"/>
    <s v="Island Village Incident Report"/>
    <s v="11/01/2025 05:06am"/>
    <s v="Lashell Lopez"/>
    <s v="Island Village"/>
    <s v="C_Onsite Guard"/>
    <m/>
    <x v="20"/>
    <m/>
    <m/>
    <m/>
    <n v="32.711179999999999"/>
    <n v="-117.1533"/>
    <s v="11/01/2025"/>
    <x v="15"/>
    <s v="05:06 am"/>
    <n v="5"/>
    <x v="20"/>
  </r>
  <r>
    <s v="#2208760"/>
    <s v="Island Village Incident Report"/>
    <s v="11/02/2025 01:25am"/>
    <s v="Lashell Lopez"/>
    <s v="Island Village"/>
    <s v="C_Onsite Guard"/>
    <m/>
    <x v="25"/>
    <m/>
    <m/>
    <m/>
    <n v="32.711179999999999"/>
    <n v="-117.1533"/>
    <s v="11/02/2025"/>
    <x v="15"/>
    <s v="01:25 am"/>
    <n v="1"/>
    <x v="0"/>
  </r>
  <r>
    <s v="#2210275"/>
    <s v="Island Village Incident Report"/>
    <s v="11/02/2025 07:10pm"/>
    <s v="Jan Pineda"/>
    <s v="Island Village"/>
    <m/>
    <m/>
    <x v="7"/>
    <m/>
    <m/>
    <m/>
    <n v="32.711179999999999"/>
    <n v="-117.1533"/>
    <s v="11/02/2025"/>
    <x v="15"/>
    <s v="07:10 pm"/>
    <n v="19"/>
    <x v="6"/>
  </r>
  <r>
    <s v="#2211937"/>
    <s v="Island Village Incident Report"/>
    <s v="11/03/2025 12:19pm"/>
    <s v="Hector Alan Ramirez Hernandez"/>
    <s v="Island Village"/>
    <s v="C_Onsite Guard"/>
    <m/>
    <x v="16"/>
    <m/>
    <m/>
    <m/>
    <n v="32.711179999999999"/>
    <n v="-117.1533"/>
    <s v="11/03/2025"/>
    <x v="15"/>
    <s v="12:19 pm"/>
    <n v="12"/>
    <x v="9"/>
  </r>
  <r>
    <s v="#2211943"/>
    <s v="Island Village Incident Report"/>
    <s v="11/03/2025 12:53pm"/>
    <s v="Hector Alan Ramirez Hernandez"/>
    <s v="Island Village"/>
    <s v="C_Onsite Guard"/>
    <m/>
    <x v="13"/>
    <m/>
    <m/>
    <m/>
    <n v="32.711179999999999"/>
    <n v="-117.1533"/>
    <s v="11/03/2025"/>
    <x v="15"/>
    <s v="12:53 pm"/>
    <n v="12"/>
    <x v="9"/>
  </r>
  <r>
    <s v="#2212330"/>
    <s v="Island Village Incident Report"/>
    <s v="11/03/2025 07:21pm"/>
    <s v="Mauro Bailon"/>
    <s v="Island Village"/>
    <s v="C_Onsite Guard"/>
    <m/>
    <x v="5"/>
    <m/>
    <m/>
    <m/>
    <n v="32.711179999999999"/>
    <n v="-117.1533"/>
    <s v="11/03/2025"/>
    <x v="15"/>
    <s v="07:21 pm"/>
    <n v="19"/>
    <x v="6"/>
  </r>
  <r>
    <s v="#2212389"/>
    <s v="Island Village Incident Report"/>
    <s v="11/03/2025 08:07pm"/>
    <s v="Mauro Bailon"/>
    <s v="Island Village"/>
    <s v="C_Onsite Guard"/>
    <m/>
    <x v="5"/>
    <m/>
    <m/>
    <m/>
    <n v="32.711179999999999"/>
    <n v="-117.1533"/>
    <s v="11/03/2025"/>
    <x v="15"/>
    <s v="08:07 pm"/>
    <n v="20"/>
    <x v="19"/>
  </r>
  <r>
    <s v="#2213577"/>
    <s v="Island Village Incident Report"/>
    <s v="11/04/2025 03:31am"/>
    <s v="Kevin Mark Faler"/>
    <s v="Island Village"/>
    <s v="C_Onsite Guard"/>
    <m/>
    <x v="11"/>
    <m/>
    <m/>
    <m/>
    <n v="32.711179999999999"/>
    <n v="-117.1533"/>
    <s v="11/04/2025"/>
    <x v="15"/>
    <s v="03:31 am"/>
    <n v="3"/>
    <x v="10"/>
  </r>
  <r>
    <s v="#2213701"/>
    <s v="Island Village Incident Report"/>
    <s v="11/04/2025 04:45am"/>
    <s v="Kevin Mark Faler"/>
    <s v="Island Village"/>
    <s v="C_Onsite Guard"/>
    <m/>
    <x v="10"/>
    <m/>
    <m/>
    <m/>
    <n v="32.711179999999999"/>
    <n v="-117.1533"/>
    <s v="11/04/2025"/>
    <x v="15"/>
    <s v="04:45 am"/>
    <n v="4"/>
    <x v="23"/>
  </r>
  <r>
    <s v="#2213871"/>
    <s v="Island Village Incident Report"/>
    <s v="11/04/2025 08:07am"/>
    <s v="Hector Alan Ramirez Hernandez"/>
    <s v="Island Village"/>
    <s v="C_Onsite Guard"/>
    <m/>
    <x v="14"/>
    <m/>
    <m/>
    <m/>
    <n v="32.711179999999999"/>
    <n v="-117.1533"/>
    <s v="11/04/2025"/>
    <x v="15"/>
    <s v="08:07 am"/>
    <n v="8"/>
    <x v="13"/>
  </r>
  <r>
    <s v="#2213990"/>
    <s v="Island Village Incident Report"/>
    <s v="11/04/2025 01:40pm"/>
    <s v="Hector Alan Ramirez Hernandez"/>
    <s v="Island Village"/>
    <s v="C_Onsite Guard"/>
    <m/>
    <x v="8"/>
    <m/>
    <m/>
    <m/>
    <n v="32.711179999999999"/>
    <n v="-117.1533"/>
    <s v="11/04/2025"/>
    <x v="15"/>
    <s v="01:40 pm"/>
    <n v="13"/>
    <x v="12"/>
  </r>
  <r>
    <s v="#2214176"/>
    <s v="Island Village Incident Report"/>
    <s v="11/04/2025 04:52pm"/>
    <s v="Mauro Bailon"/>
    <s v="Island Village"/>
    <s v="C_Onsite Guard"/>
    <m/>
    <x v="15"/>
    <m/>
    <m/>
    <m/>
    <n v="32.711179999999999"/>
    <n v="-117.1533"/>
    <s v="11/04/2025"/>
    <x v="15"/>
    <s v="04:52 pm"/>
    <n v="16"/>
    <x v="22"/>
  </r>
  <r>
    <s v="#2214645"/>
    <s v="IV Maintenance/Laundry Report"/>
    <s v="11/04/2025 10:10pm"/>
    <s v="Christian Corning"/>
    <s v="Island Village"/>
    <s v="C_Onsite Guard"/>
    <m/>
    <x v="32"/>
    <m/>
    <m/>
    <m/>
    <n v="32.711179999999999"/>
    <n v="-117.1533"/>
    <s v="11/04/2025"/>
    <x v="15"/>
    <s v="10:10 pm"/>
    <n v="22"/>
    <x v="21"/>
  </r>
  <r>
    <s v="#2216789"/>
    <s v="Island Village Incident Report"/>
    <s v="11/05/2025 09:42pm"/>
    <s v="Christian Corning"/>
    <s v="Island Village"/>
    <s v="C_Onsite Guard"/>
    <m/>
    <x v="5"/>
    <m/>
    <m/>
    <m/>
    <n v="32.711179999999999"/>
    <n v="-117.1533"/>
    <s v="11/05/2025"/>
    <x v="15"/>
    <s v="09:42 pm"/>
    <n v="21"/>
    <x v="14"/>
  </r>
  <r>
    <s v="#2217660"/>
    <s v="Island Village Incident Report"/>
    <s v="11/06/2025 02:12am"/>
    <s v="Kevin Mark Faler"/>
    <s v="Island Village"/>
    <s v="C_Onsite Guard"/>
    <m/>
    <x v="8"/>
    <m/>
    <m/>
    <m/>
    <n v="32.711179999999999"/>
    <n v="-117.1533"/>
    <s v="11/06/2025"/>
    <x v="15"/>
    <s v="02:12 am"/>
    <n v="2"/>
    <x v="16"/>
  </r>
  <r>
    <s v="#2218003"/>
    <s v="Island Village Incident Report"/>
    <s v="11/06/2025 04:28am"/>
    <s v="Kevin Mark Faler"/>
    <s v="Island Village"/>
    <s v="C_Onsite Guard"/>
    <m/>
    <x v="15"/>
    <m/>
    <m/>
    <m/>
    <n v="32.711179999999999"/>
    <n v="-117.1533"/>
    <s v="11/06/2025"/>
    <x v="15"/>
    <s v="04:28 am"/>
    <n v="4"/>
    <x v="23"/>
  </r>
  <r>
    <s v="#2218940"/>
    <s v="Island Village Incident Report"/>
    <s v="11/06/2025 09:49pm"/>
    <s v="Marianne Francisco"/>
    <s v="Island Village"/>
    <m/>
    <m/>
    <x v="13"/>
    <m/>
    <m/>
    <m/>
    <n v="32.711179999999999"/>
    <n v="-117.1533"/>
    <s v="11/06/2025"/>
    <x v="15"/>
    <s v="09:49 pm"/>
    <n v="21"/>
    <x v="14"/>
  </r>
  <r>
    <s v="#2220355"/>
    <s v="Island Village Incident Report"/>
    <s v="11/07/2025 06:00am"/>
    <s v="Marianne Francisco"/>
    <s v="Island Village"/>
    <m/>
    <m/>
    <x v="8"/>
    <m/>
    <m/>
    <m/>
    <n v="32.711179999999999"/>
    <n v="-117.1533"/>
    <s v="11/07/2025"/>
    <x v="15"/>
    <s v="06:00 am"/>
    <n v="6"/>
    <x v="5"/>
  </r>
  <r>
    <s v="#2220440"/>
    <s v="Island Village Incident Report"/>
    <s v="11/07/2025 01:38pm"/>
    <s v="Maria Vaquero"/>
    <s v="Island Village"/>
    <s v="C_Onsite Guard"/>
    <m/>
    <x v="18"/>
    <m/>
    <m/>
    <m/>
    <n v="32.711179999999999"/>
    <n v="-117.1533"/>
    <s v="11/07/2025"/>
    <x v="15"/>
    <s v="01:38 pm"/>
    <n v="13"/>
    <x v="12"/>
  </r>
  <r>
    <s v="#2221297"/>
    <s v="Island Village Incident Report"/>
    <s v="11/07/2025 11:08pm"/>
    <s v="Lashell Lopez"/>
    <s v="Island Village"/>
    <s v="C_Onsite Guard"/>
    <m/>
    <x v="13"/>
    <m/>
    <m/>
    <m/>
    <n v="32.711179999999999"/>
    <n v="-117.1533"/>
    <s v="11/07/2025"/>
    <x v="15"/>
    <s v="11:08 pm"/>
    <n v="23"/>
    <x v="4"/>
  </r>
  <r>
    <s v="#2222779"/>
    <s v="Island Village Incident Report"/>
    <s v="11/08/2025 12:20pm"/>
    <s v="Jamar Banks"/>
    <s v="Island Village"/>
    <m/>
    <m/>
    <x v="11"/>
    <m/>
    <m/>
    <m/>
    <n v="32.711179999999999"/>
    <n v="-117.1533"/>
    <s v="11/08/2025"/>
    <x v="15"/>
    <s v="12:20 pm"/>
    <n v="12"/>
    <x v="9"/>
  </r>
  <r>
    <s v="#2222913"/>
    <s v="Maintenance Report"/>
    <s v="11/08/2025 03:12pm"/>
    <s v="Christian Madrigal"/>
    <s v="Island Village"/>
    <s v="Patrol Supervisor"/>
    <m/>
    <x v="32"/>
    <m/>
    <m/>
    <m/>
    <n v="32.711179999999999"/>
    <n v="-117.1533"/>
    <s v="11/08/2025"/>
    <x v="15"/>
    <s v="03:12 pm"/>
    <n v="15"/>
    <x v="1"/>
  </r>
  <r>
    <s v="#2222983"/>
    <s v="Incident Report"/>
    <s v="11/08/2025 04:29pm"/>
    <s v="Christian Madrigal"/>
    <s v="Island Village"/>
    <s v="Patrol Supervisor"/>
    <m/>
    <x v="3"/>
    <m/>
    <m/>
    <m/>
    <n v="32.711179999999999"/>
    <n v="-117.1533"/>
    <s v="11/08/2025"/>
    <x v="15"/>
    <s v="04:29 pm"/>
    <n v="16"/>
    <x v="22"/>
  </r>
  <r>
    <s v="#2223416"/>
    <s v="Island Village Incident Report"/>
    <s v="11/08/2025 09:45pm"/>
    <s v="Kabongo Elvis Tshitungi"/>
    <s v="Island Village"/>
    <s v="C_Onsite Guard"/>
    <m/>
    <x v="14"/>
    <m/>
    <m/>
    <m/>
    <n v="32.711179999999999"/>
    <n v="-117.1533"/>
    <s v="11/08/2025"/>
    <x v="15"/>
    <s v="09:45 pm"/>
    <n v="21"/>
    <x v="14"/>
  </r>
  <r>
    <s v="#2223466"/>
    <s v="Island Village Incident Report"/>
    <s v="11/08/2025 10:11pm"/>
    <s v="Kabongo Elvis Tshitungi"/>
    <s v="Island Village"/>
    <s v="C_Onsite Guard"/>
    <m/>
    <x v="12"/>
    <m/>
    <m/>
    <m/>
    <n v="32.711179999999999"/>
    <n v="-117.1533"/>
    <s v="11/08/2025"/>
    <x v="15"/>
    <s v="10:11 pm"/>
    <n v="22"/>
    <x v="21"/>
  </r>
  <r>
    <s v="#2227230"/>
    <s v="Island Village Incident Report"/>
    <s v="11/10/2025 03:34pm"/>
    <s v="Mauro Bailon"/>
    <s v="Island Village"/>
    <s v="C_Onsite Guard"/>
    <m/>
    <x v="13"/>
    <m/>
    <m/>
    <m/>
    <n v="32.711179999999999"/>
    <n v="-117.1533"/>
    <s v="11/10/2025"/>
    <x v="15"/>
    <s v="03:34 pm"/>
    <n v="15"/>
    <x v="1"/>
  </r>
  <r>
    <s v="#2227325"/>
    <s v="Island Village Incident Report"/>
    <s v="11/10/2025 04:56pm"/>
    <s v="Mauro Bailon"/>
    <s v="Island Village"/>
    <s v="C_Onsite Guard"/>
    <m/>
    <x v="13"/>
    <m/>
    <m/>
    <m/>
    <n v="32.711179999999999"/>
    <n v="-117.1533"/>
    <s v="11/10/2025"/>
    <x v="15"/>
    <s v="04:56 pm"/>
    <n v="16"/>
    <x v="22"/>
  </r>
  <r>
    <s v="#2227791"/>
    <s v="Island Village Incident Report"/>
    <s v="11/10/2025 09:34pm"/>
    <s v="Mauro Bailon"/>
    <s v="Island Village"/>
    <s v="C_Onsite Guard"/>
    <m/>
    <x v="8"/>
    <m/>
    <m/>
    <m/>
    <n v="32.711179999999999"/>
    <n v="-117.1533"/>
    <s v="11/10/2025"/>
    <x v="15"/>
    <s v="09:34 pm"/>
    <n v="21"/>
    <x v="14"/>
  </r>
  <r>
    <s v="#2229130"/>
    <s v="Island Village Incident Report"/>
    <s v="11/11/2025 05:06am"/>
    <s v="Kevin Mark Faler"/>
    <s v="Island Village"/>
    <s v="C_Onsite Guard"/>
    <m/>
    <x v="8"/>
    <m/>
    <m/>
    <m/>
    <n v="32.711179999999999"/>
    <n v="-117.1533"/>
    <s v="11/11/2025"/>
    <x v="15"/>
    <s v="05:06 am"/>
    <n v="5"/>
    <x v="20"/>
  </r>
  <r>
    <s v="#2229658"/>
    <s v="Island Village Incident Report"/>
    <s v="11/11/2025 03:42pm"/>
    <s v="Jose Gallardo"/>
    <s v="Island Village"/>
    <s v="C_Onsite Guard"/>
    <m/>
    <x v="13"/>
    <m/>
    <m/>
    <m/>
    <n v="32.711179999999999"/>
    <n v="-117.1533"/>
    <s v="11/11/2025"/>
    <x v="15"/>
    <s v="03:42 pm"/>
    <n v="15"/>
    <x v="1"/>
  </r>
  <r>
    <s v="#2230173"/>
    <s v="Island Village Incident Report"/>
    <s v="11/11/2025 09:59pm"/>
    <s v="Christian Corning"/>
    <s v="Island Village"/>
    <s v="C_Onsite Guard"/>
    <m/>
    <x v="8"/>
    <m/>
    <m/>
    <m/>
    <n v="32.711179999999999"/>
    <n v="-117.1533"/>
    <s v="11/11/2025"/>
    <x v="15"/>
    <s v="09:59 pm"/>
    <n v="21"/>
    <x v="14"/>
  </r>
  <r>
    <s v="#2231722"/>
    <s v="Island Village Incident Report"/>
    <s v="11/12/2025 11:34am"/>
    <s v="Jamar Banks"/>
    <s v="Island Village"/>
    <s v="C_Onsite Guard"/>
    <m/>
    <x v="2"/>
    <m/>
    <m/>
    <m/>
    <n v="32.711179999999999"/>
    <n v="-117.1533"/>
    <s v="11/12/2025"/>
    <x v="15"/>
    <s v="11:34 am"/>
    <n v="11"/>
    <x v="15"/>
  </r>
  <r>
    <s v="#2231967"/>
    <s v="Island Village Incident Report"/>
    <s v="11/12/2025 05:02pm"/>
    <s v="Araceli Ventura"/>
    <s v="Island Village"/>
    <s v="C_Onsite Guard"/>
    <m/>
    <x v="5"/>
    <m/>
    <m/>
    <m/>
    <n v="32.711179999999999"/>
    <n v="-117.1533"/>
    <s v="11/12/2025"/>
    <x v="15"/>
    <s v="05:02 pm"/>
    <n v="17"/>
    <x v="2"/>
  </r>
  <r>
    <s v="#2234457"/>
    <s v="Incident Report"/>
    <s v="11/13/2025 08:52pm"/>
    <s v="Mauro Bailon"/>
    <s v="Island Village"/>
    <s v="C_Onsite Guard"/>
    <m/>
    <x v="16"/>
    <m/>
    <m/>
    <m/>
    <n v="32.711179999999999"/>
    <n v="-117.1533"/>
    <s v="11/13/2025"/>
    <x v="15"/>
    <s v="08:52 pm"/>
    <n v="20"/>
    <x v="19"/>
  </r>
  <r>
    <s v="#2234560"/>
    <s v="Incident Report"/>
    <s v="11/13/2025 09:25pm"/>
    <s v="Mauro Bailon"/>
    <s v="Island Village"/>
    <s v="C_Onsite Guard"/>
    <m/>
    <x v="23"/>
    <m/>
    <m/>
    <m/>
    <n v="32.711179999999999"/>
    <n v="-117.1533"/>
    <s v="11/13/2025"/>
    <x v="15"/>
    <s v="09:25 pm"/>
    <n v="21"/>
    <x v="14"/>
  </r>
  <r>
    <s v="#2234563"/>
    <s v="Maintenance Report"/>
    <s v="11/13/2025 09:26pm"/>
    <s v="Mauro Bailon"/>
    <s v="Island Village"/>
    <s v="C_Onsite Guard"/>
    <m/>
    <x v="32"/>
    <m/>
    <m/>
    <m/>
    <n v="32.711179999999999"/>
    <n v="-117.1533"/>
    <s v="11/13/2025"/>
    <x v="15"/>
    <s v="09:26 pm"/>
    <n v="21"/>
    <x v="14"/>
  </r>
  <r>
    <s v="#2236001"/>
    <s v="Island Village Incident Report"/>
    <s v="11/14/2025 09:28am"/>
    <s v="Jose Gallardo"/>
    <s v="Island Village"/>
    <s v="C_Onsite Guard"/>
    <m/>
    <x v="14"/>
    <m/>
    <m/>
    <m/>
    <n v="32.711179999999999"/>
    <n v="-117.1533"/>
    <s v="11/14/2025"/>
    <x v="15"/>
    <s v="09:28 am"/>
    <n v="9"/>
    <x v="8"/>
  </r>
  <r>
    <s v="#2238736"/>
    <s v="Maintenance Report"/>
    <s v="11/15/2025 06:21pm"/>
    <s v="Maria Vaquero"/>
    <s v="Island Village"/>
    <s v="C_Onsite Guard"/>
    <m/>
    <x v="32"/>
    <m/>
    <m/>
    <m/>
    <n v="32.711179999999999"/>
    <n v="-117.1533"/>
    <s v="11/15/2025"/>
    <x v="15"/>
    <s v="06:21 pm"/>
    <n v="18"/>
    <x v="11"/>
  </r>
  <r>
    <s v="#2239865"/>
    <s v="Island Village Incident Report"/>
    <s v="11/16/2025 02:15am"/>
    <s v="Eric Phyfiher"/>
    <s v="Island Village"/>
    <s v="C_Onsite Guard"/>
    <m/>
    <x v="14"/>
    <m/>
    <m/>
    <m/>
    <n v="32.711179999999999"/>
    <n v="-117.1533"/>
    <s v="11/16/2025"/>
    <x v="15"/>
    <s v="02:15 am"/>
    <n v="2"/>
    <x v="16"/>
  </r>
  <r>
    <s v="#2240580"/>
    <s v="Emergency Response Incident Form (Island Village)"/>
    <s v="11/16/2025 11:30am"/>
    <s v="Charles Knott"/>
    <s v="Island Village"/>
    <s v="C_Onsite Guard"/>
    <m/>
    <x v="5"/>
    <m/>
    <m/>
    <m/>
    <n v="32.711179999999999"/>
    <n v="-117.1533"/>
    <s v="11/16/2025"/>
    <x v="15"/>
    <s v="11:30 am"/>
    <n v="11"/>
    <x v="15"/>
  </r>
  <r>
    <s v="#2240683"/>
    <s v="Island Village Incident Report"/>
    <s v="11/16/2025 01:51pm"/>
    <s v="Charles Knott"/>
    <s v="Island Village"/>
    <s v="C_Onsite Guard"/>
    <m/>
    <x v="14"/>
    <m/>
    <m/>
    <m/>
    <n v="32.711179999999999"/>
    <n v="-117.1533"/>
    <s v="11/16/2025"/>
    <x v="15"/>
    <s v="01:51 pm"/>
    <n v="13"/>
    <x v="12"/>
  </r>
  <r>
    <s v="#2243043"/>
    <s v="Island Village Incident Report"/>
    <s v="11/17/2025 03:54pm"/>
    <s v="Mauro Bailon"/>
    <s v="Island Village"/>
    <s v="C_Onsite Guard"/>
    <m/>
    <x v="14"/>
    <m/>
    <m/>
    <m/>
    <n v="32.711179999999999"/>
    <n v="-117.1533"/>
    <s v="11/17/2025"/>
    <x v="15"/>
    <s v="03:54 pm"/>
    <n v="15"/>
    <x v="1"/>
  </r>
  <r>
    <s v="#2243049"/>
    <s v="Island Village Incident Report"/>
    <s v="11/17/2025 04:03pm"/>
    <s v="Mauro Bailon"/>
    <s v="Island Village"/>
    <s v="C_Onsite Guard"/>
    <m/>
    <x v="20"/>
    <m/>
    <m/>
    <m/>
    <n v="32.711179999999999"/>
    <n v="-117.1533"/>
    <s v="11/17/2025"/>
    <x v="15"/>
    <s v="04:03 pm"/>
    <n v="16"/>
    <x v="22"/>
  </r>
  <r>
    <s v="#2243092"/>
    <s v="Island Village Incident Report"/>
    <s v="11/17/2025 04:33pm"/>
    <s v="Mauro Bailon"/>
    <s v="Island Village"/>
    <s v="C_Onsite Guard"/>
    <m/>
    <x v="5"/>
    <m/>
    <m/>
    <m/>
    <n v="32.711179999999999"/>
    <n v="-117.1533"/>
    <s v="11/17/2025"/>
    <x v="15"/>
    <s v="04:33 pm"/>
    <n v="16"/>
    <x v="22"/>
  </r>
  <r>
    <s v="#2243270"/>
    <s v="Island Village Incident Report"/>
    <s v="11/17/2025 07:21pm"/>
    <s v="Mauro Bailon"/>
    <s v="Island Village"/>
    <s v="C_Onsite Guard"/>
    <m/>
    <x v="14"/>
    <m/>
    <m/>
    <m/>
    <n v="32.711179999999999"/>
    <n v="-117.1533"/>
    <s v="11/17/2025"/>
    <x v="15"/>
    <s v="07:21 pm"/>
    <n v="19"/>
    <x v="6"/>
  </r>
  <r>
    <s v="#2244757"/>
    <s v="Island Village Incident Report"/>
    <s v="11/18/2025 09:10am"/>
    <s v="Jose Gallardo"/>
    <s v="Island Village"/>
    <s v="C_Onsite Guard"/>
    <m/>
    <x v="13"/>
    <m/>
    <m/>
    <m/>
    <n v="32.711179999999999"/>
    <n v="-117.1533"/>
    <s v="11/18/2025"/>
    <x v="15"/>
    <s v="09:10 am"/>
    <n v="9"/>
    <x v="8"/>
  </r>
  <r>
    <s v="#2244825"/>
    <s v="Island Village Incident Report"/>
    <s v="11/18/2025 12:35pm"/>
    <s v="Jose Gallardo"/>
    <s v="Island Village"/>
    <s v="C_Onsite Guard"/>
    <m/>
    <x v="3"/>
    <m/>
    <m/>
    <m/>
    <n v="32.711179999999999"/>
    <n v="-117.1533"/>
    <s v="11/18/2025"/>
    <x v="15"/>
    <s v="12:35 pm"/>
    <n v="12"/>
    <x v="9"/>
  </r>
  <r>
    <s v="#2245224"/>
    <s v="Island Village Incident Report"/>
    <s v="11/18/2025 07:27pm"/>
    <s v="Araceli Ventura"/>
    <s v="Island Village"/>
    <s v="C_Onsite Guard"/>
    <m/>
    <x v="5"/>
    <m/>
    <m/>
    <m/>
    <n v="32.711179999999999"/>
    <n v="-117.1533"/>
    <s v="11/18/2025"/>
    <x v="15"/>
    <s v="07:27 pm"/>
    <n v="19"/>
    <x v="6"/>
  </r>
  <r>
    <s v="#2245500"/>
    <s v="Island Village Incident Report"/>
    <s v="11/18/2025 10:00pm"/>
    <s v="Mauro Bailon"/>
    <s v="Island Village"/>
    <s v="C_Onsite Guard"/>
    <m/>
    <x v="13"/>
    <m/>
    <m/>
    <m/>
    <n v="32.711179999999999"/>
    <n v="-117.1533"/>
    <s v="11/18/2025"/>
    <x v="15"/>
    <s v="10:00 pm"/>
    <n v="22"/>
    <x v="21"/>
  </r>
  <r>
    <s v="#2245889"/>
    <s v="Island Village Incident Report"/>
    <s v="11/18/2025 11:21pm"/>
    <s v="Kevin Mark Faler"/>
    <s v="Island Village"/>
    <s v="C_Onsite Guard"/>
    <m/>
    <x v="3"/>
    <m/>
    <m/>
    <m/>
    <n v="32.711179999999999"/>
    <n v="-117.1533"/>
    <s v="11/18/2025"/>
    <x v="15"/>
    <s v="11:21 pm"/>
    <n v="23"/>
    <x v="4"/>
  </r>
  <r>
    <s v="#2246515"/>
    <s v="Island Village Incident Report"/>
    <s v="11/19/2025 02:31am"/>
    <s v="Kevin Mark Faler"/>
    <s v="Island Village"/>
    <s v="C_Onsite Guard"/>
    <m/>
    <x v="14"/>
    <m/>
    <m/>
    <m/>
    <n v="32.711179999999999"/>
    <n v="-117.1533"/>
    <s v="11/19/2025"/>
    <x v="15"/>
    <s v="02:31 am"/>
    <n v="2"/>
    <x v="16"/>
  </r>
  <r>
    <s v="#2247100"/>
    <s v="Island Village Incident Report"/>
    <s v="11/19/2025 08:39am"/>
    <s v="Jamar Banks"/>
    <s v="Island Village"/>
    <s v="C_Onsite Guard"/>
    <m/>
    <x v="8"/>
    <m/>
    <m/>
    <m/>
    <n v="32.711179999999999"/>
    <n v="-117.1533"/>
    <s v="11/19/2025"/>
    <x v="15"/>
    <s v="08:39 am"/>
    <n v="8"/>
    <x v="13"/>
  </r>
  <r>
    <s v="#2248352"/>
    <s v="Island Village Incident Report"/>
    <s v="11/20/2025 01:01am"/>
    <s v="Alonnah P Evelyn"/>
    <s v="Island Village"/>
    <s v="C_Onsite Guard"/>
    <m/>
    <x v="13"/>
    <m/>
    <m/>
    <m/>
    <n v="32.711179999999999"/>
    <n v="-117.1533"/>
    <s v="11/20/2025"/>
    <x v="15"/>
    <s v="01:01 am"/>
    <n v="1"/>
    <x v="0"/>
  </r>
  <r>
    <s v="#2248364"/>
    <s v="Island Village Incident Report"/>
    <s v="11/20/2025 01:08am"/>
    <s v="Kevin Mark Faler"/>
    <s v="Island Village"/>
    <s v="C_Onsite Guard"/>
    <m/>
    <x v="14"/>
    <m/>
    <m/>
    <m/>
    <n v="32.711179999999999"/>
    <n v="-117.1533"/>
    <s v="11/20/2025"/>
    <x v="15"/>
    <s v="01:08 am"/>
    <n v="1"/>
    <x v="0"/>
  </r>
  <r>
    <s v="#2249037"/>
    <s v="Island Village Incident Report"/>
    <s v="11/20/2025 05:20am"/>
    <s v="Kevin Mark Faler"/>
    <s v="Island Village"/>
    <s v="C_Onsite Guard"/>
    <m/>
    <x v="7"/>
    <m/>
    <m/>
    <m/>
    <n v="32.711179999999999"/>
    <n v="-117.1533"/>
    <s v="11/20/2025"/>
    <x v="15"/>
    <s v="05:20 am"/>
    <n v="5"/>
    <x v="20"/>
  </r>
  <r>
    <s v="#2249108"/>
    <s v="Island Village Incident Report"/>
    <s v="11/20/2025 05:55am"/>
    <s v="Marianne Francisco"/>
    <s v="Island Village"/>
    <m/>
    <m/>
    <x v="6"/>
    <m/>
    <m/>
    <m/>
    <n v="32.711179999999999"/>
    <n v="-117.1533"/>
    <s v="11/20/2025"/>
    <x v="15"/>
    <s v="05:55 am"/>
    <n v="5"/>
    <x v="20"/>
  </r>
  <r>
    <s v="#2249604"/>
    <s v="Island Village Incident Report"/>
    <s v="11/20/2025 06:07pm"/>
    <s v="Jamar Banks"/>
    <s v="Island Village"/>
    <s v="C_Onsite Guard"/>
    <m/>
    <x v="8"/>
    <m/>
    <m/>
    <m/>
    <n v="32.711179999999999"/>
    <n v="-117.1533"/>
    <s v="11/20/2025"/>
    <x v="15"/>
    <s v="06:07 pm"/>
    <n v="18"/>
    <x v="11"/>
  </r>
  <r>
    <s v="#2249703"/>
    <s v="Island Village Incident Report"/>
    <s v="11/20/2025 07:58pm"/>
    <s v="Jamar Banks"/>
    <s v="Island Village"/>
    <s v="C_Onsite Guard"/>
    <m/>
    <x v="28"/>
    <m/>
    <m/>
    <m/>
    <n v="32.711179999999999"/>
    <n v="-117.1533"/>
    <s v="11/20/2025"/>
    <x v="15"/>
    <s v="07:58 pm"/>
    <n v="19"/>
    <x v="6"/>
  </r>
  <r>
    <s v="#2251085"/>
    <s v="Island Village Incident Report"/>
    <s v="11/21/2025 07:03am"/>
    <s v="Jose Gallardo"/>
    <s v="Island Village"/>
    <s v="C_Onsite Guard"/>
    <m/>
    <x v="8"/>
    <m/>
    <m/>
    <m/>
    <n v="32.711179999999999"/>
    <n v="-117.1533"/>
    <s v="11/21/2025"/>
    <x v="15"/>
    <s v="07:03 am"/>
    <n v="7"/>
    <x v="18"/>
  </r>
  <r>
    <s v="#2251200"/>
    <s v="Island Village Incident Report"/>
    <s v="11/21/2025 11:23am"/>
    <s v="Jose Gallardo"/>
    <s v="Island Village"/>
    <s v="C_Onsite Guard"/>
    <m/>
    <x v="7"/>
    <m/>
    <m/>
    <m/>
    <n v="32.711179999999999"/>
    <n v="-117.1533"/>
    <s v="11/21/2025"/>
    <x v="15"/>
    <s v="11:23 am"/>
    <n v="11"/>
    <x v="15"/>
  </r>
  <r>
    <s v="#2253164"/>
    <s v="Island Village Incident Report"/>
    <s v="11/22/2025 04:52am"/>
    <s v="Lashell Lopez"/>
    <s v="Island Village"/>
    <s v="C_Onsite Guard"/>
    <m/>
    <x v="5"/>
    <m/>
    <m/>
    <m/>
    <n v="32.711179999999999"/>
    <n v="-117.1533"/>
    <s v="11/22/2025"/>
    <x v="15"/>
    <s v="04:52 am"/>
    <n v="4"/>
    <x v="23"/>
  </r>
  <r>
    <s v="#2254314"/>
    <s v="Maintenance Report"/>
    <s v="11/22/2025 09:25pm"/>
    <s v="Maria Vaquero"/>
    <s v="Island Village"/>
    <s v="C_Onsite Guard"/>
    <m/>
    <x v="32"/>
    <m/>
    <m/>
    <m/>
    <n v="32.711179999999999"/>
    <n v="-117.1533"/>
    <s v="11/22/2025"/>
    <x v="15"/>
    <s v="09:25 pm"/>
    <n v="21"/>
    <x v="14"/>
  </r>
  <r>
    <s v="#2255490"/>
    <s v="Island Village Incident Report"/>
    <s v="11/23/2025 04:01am"/>
    <s v="Eric Phyfiher"/>
    <s v="Island Village"/>
    <s v="C_Onsite Guard"/>
    <m/>
    <x v="14"/>
    <m/>
    <m/>
    <m/>
    <n v="32.711179999999999"/>
    <n v="-117.1533"/>
    <s v="11/23/2025"/>
    <x v="15"/>
    <s v="04:01 am"/>
    <n v="4"/>
    <x v="23"/>
  </r>
  <r>
    <s v="#2257850"/>
    <s v="Island Village Incident Report"/>
    <s v="11/24/2025 04:37am"/>
    <s v="Odean Brown"/>
    <s v="Island Village"/>
    <s v="C_Onsite Guard"/>
    <m/>
    <x v="16"/>
    <m/>
    <m/>
    <m/>
    <n v="32.711179999999999"/>
    <n v="-117.1533"/>
    <s v="11/24/2025"/>
    <x v="15"/>
    <s v="04:37 am"/>
    <n v="4"/>
    <x v="23"/>
  </r>
  <r>
    <s v="#2258581"/>
    <s v="Island Village Incident Report"/>
    <s v="11/24/2025 06:52pm"/>
    <s v="Mauro Bailon"/>
    <s v="Island Village"/>
    <s v="C_Onsite Guard"/>
    <m/>
    <x v="13"/>
    <m/>
    <m/>
    <m/>
    <n v="32.711179999999999"/>
    <n v="-117.1533"/>
    <s v="11/24/2025"/>
    <x v="15"/>
    <s v="06:52 pm"/>
    <n v="18"/>
    <x v="11"/>
  </r>
  <r>
    <s v="#2258840"/>
    <s v="Island Village Incident Report"/>
    <s v="11/24/2025 09:21pm"/>
    <s v="Mauro Bailon"/>
    <s v="Island Village"/>
    <s v="C_Onsite Guard"/>
    <m/>
    <x v="5"/>
    <m/>
    <m/>
    <m/>
    <n v="32.711179999999999"/>
    <n v="-117.1533"/>
    <s v="11/24/2025"/>
    <x v="15"/>
    <s v="09:21 pm"/>
    <n v="21"/>
    <x v="14"/>
  </r>
  <r>
    <s v="#2260389"/>
    <s v="Island Village Incident Report"/>
    <s v="11/25/2025 09:52am"/>
    <s v="Hector Alan Ramirez Hernandez"/>
    <s v="Island Village"/>
    <s v="C_Onsite Guard"/>
    <m/>
    <x v="8"/>
    <m/>
    <m/>
    <m/>
    <n v="32.711179999999999"/>
    <n v="-117.1533"/>
    <s v="11/25/2025"/>
    <x v="15"/>
    <s v="09:52 am"/>
    <n v="9"/>
    <x v="8"/>
  </r>
  <r>
    <s v="#2260706"/>
    <s v="Island Village Incident Report"/>
    <s v="11/25/2025 05:43pm"/>
    <s v="Araceli Ventura"/>
    <s v="Island Village"/>
    <s v="C_Onsite Guard"/>
    <m/>
    <x v="16"/>
    <m/>
    <m/>
    <m/>
    <n v="32.711179999999999"/>
    <n v="-117.1533"/>
    <s v="11/25/2025"/>
    <x v="15"/>
    <s v="05:43 pm"/>
    <n v="17"/>
    <x v="2"/>
  </r>
  <r>
    <s v="#2260823"/>
    <s v="Island Village Incident Report"/>
    <s v="11/25/2025 07:17pm"/>
    <s v="Araceli Ventura"/>
    <s v="Island Village"/>
    <s v="C_Onsite Guard"/>
    <m/>
    <x v="13"/>
    <m/>
    <m/>
    <m/>
    <n v="32.711179999999999"/>
    <n v="-117.1533"/>
    <s v="11/25/2025"/>
    <x v="15"/>
    <s v="07:17 pm"/>
    <n v="19"/>
    <x v="6"/>
  </r>
  <r>
    <s v="#2262191"/>
    <s v="Island Village Incident Report"/>
    <s v="11/26/2025 03:15am"/>
    <s v="Jesus Cano"/>
    <s v="Island Village"/>
    <s v="C_Onsite Guard"/>
    <m/>
    <x v="11"/>
    <m/>
    <m/>
    <m/>
    <n v="32.711179999999999"/>
    <n v="-117.1533"/>
    <s v="11/26/2025"/>
    <x v="15"/>
    <s v="03:15 am"/>
    <n v="3"/>
    <x v="10"/>
  </r>
  <r>
    <s v="#2262211"/>
    <s v="Island Village Incident Report"/>
    <s v="11/26/2025 03:18am"/>
    <s v="Mauro Bailon"/>
    <s v="Island Village"/>
    <s v="C_Onsite Guard"/>
    <m/>
    <x v="8"/>
    <m/>
    <m/>
    <m/>
    <n v="32.711179999999999"/>
    <n v="-117.1533"/>
    <s v="11/26/2025"/>
    <x v="15"/>
    <s v="03:18 am"/>
    <n v="3"/>
    <x v="10"/>
  </r>
  <r>
    <s v="#2262667"/>
    <s v="Island Village Incident Report"/>
    <s v="11/26/2025 10:50am"/>
    <s v="Janet Chavez"/>
    <s v="Island Village"/>
    <s v="C_Onsite Guard"/>
    <m/>
    <x v="19"/>
    <m/>
    <m/>
    <m/>
    <n v="32.711179999999999"/>
    <n v="-117.1533"/>
    <s v="11/26/2025"/>
    <x v="15"/>
    <s v="10:50 am"/>
    <n v="10"/>
    <x v="17"/>
  </r>
  <r>
    <s v="#2262672"/>
    <s v="Island Village Incident Report"/>
    <s v="11/26/2025 10:54am"/>
    <s v="Janet Chavez"/>
    <s v="Island Village"/>
    <s v="C_Onsite Guard"/>
    <m/>
    <x v="19"/>
    <m/>
    <m/>
    <m/>
    <n v="32.711179999999999"/>
    <n v="-117.1533"/>
    <s v="11/26/2025"/>
    <x v="15"/>
    <s v="10:54 am"/>
    <n v="10"/>
    <x v="17"/>
  </r>
  <r>
    <s v="#2263157"/>
    <s v="Island Village Incident Report"/>
    <s v="11/26/2025 08:06pm"/>
    <s v="Jose Gallardo"/>
    <s v="Island Village"/>
    <s v="C_Onsite Guard"/>
    <m/>
    <x v="8"/>
    <m/>
    <m/>
    <m/>
    <n v="32.711179999999999"/>
    <n v="-117.1533"/>
    <s v="11/26/2025"/>
    <x v="15"/>
    <s v="08:06 pm"/>
    <n v="20"/>
    <x v="19"/>
  </r>
  <r>
    <s v="#2263296"/>
    <s v="Island Village Incident Report"/>
    <s v="11/26/2025 09:26pm"/>
    <s v="Janet Chavez"/>
    <s v="Island Village"/>
    <s v="C_Onsite Guard"/>
    <m/>
    <x v="19"/>
    <m/>
    <m/>
    <m/>
    <n v="32.711179999999999"/>
    <n v="-117.1533"/>
    <s v="11/26/2025"/>
    <x v="15"/>
    <s v="09:26 pm"/>
    <n v="21"/>
    <x v="14"/>
  </r>
  <r>
    <s v="#2266814"/>
    <s v="Island Village Incident Report"/>
    <s v="11/28/2025 04:17am"/>
    <s v="Marianne Francisco"/>
    <s v="Island Village"/>
    <m/>
    <m/>
    <x v="8"/>
    <m/>
    <m/>
    <m/>
    <n v="32.711179999999999"/>
    <n v="-117.1533"/>
    <s v="11/28/2025"/>
    <x v="15"/>
    <s v="04:17 am"/>
    <n v="4"/>
    <x v="23"/>
  </r>
  <r>
    <s v="#2266937"/>
    <s v="Island Village Incident Report"/>
    <s v="11/28/2025 05:35am"/>
    <s v="Terrance Trent Murrell"/>
    <s v="Island Village"/>
    <s v="C_Onsite Guard"/>
    <m/>
    <x v="8"/>
    <m/>
    <m/>
    <m/>
    <n v="32.711179999999999"/>
    <n v="-117.1533"/>
    <s v="11/28/2025"/>
    <x v="15"/>
    <s v="05:35 am"/>
    <n v="5"/>
    <x v="20"/>
  </r>
  <r>
    <s v="#2267310"/>
    <s v="Island Village Incident Report"/>
    <s v="11/28/2025 12:38pm"/>
    <s v="Jose Gallardo"/>
    <s v="Island Village"/>
    <s v="C_Onsite Guard"/>
    <m/>
    <x v="15"/>
    <m/>
    <m/>
    <m/>
    <n v="32.711179999999999"/>
    <n v="-117.1533"/>
    <s v="11/28/2025"/>
    <x v="15"/>
    <s v="12:38 pm"/>
    <n v="12"/>
    <x v="9"/>
  </r>
  <r>
    <s v="#2269355"/>
    <s v="Island Village Incident Report"/>
    <s v="11/29/2025 05:32am"/>
    <s v="Lashell Lopez"/>
    <s v="Island Village"/>
    <s v="C_Onsite Guard"/>
    <m/>
    <x v="12"/>
    <m/>
    <m/>
    <m/>
    <n v="32.711179999999999"/>
    <n v="-117.1533"/>
    <s v="11/29/2025"/>
    <x v="15"/>
    <s v="05:32 am"/>
    <n v="5"/>
    <x v="20"/>
  </r>
  <r>
    <s v="#2269371"/>
    <s v="Maintenance Report"/>
    <s v="11/29/2025 05:44am"/>
    <s v="Lashell Lopez"/>
    <s v="Island Village"/>
    <s v="C_Onsite Guard"/>
    <m/>
    <x v="32"/>
    <m/>
    <m/>
    <m/>
    <n v="32.711179999999999"/>
    <n v="-117.1533"/>
    <s v="11/29/2025"/>
    <x v="15"/>
    <s v="05:44 am"/>
    <n v="5"/>
    <x v="20"/>
  </r>
  <r>
    <s v="#2269680"/>
    <s v="Island Village Incident Report"/>
    <s v="11/29/2025 10:51am"/>
    <s v="Jamar Banks"/>
    <s v="Island Village"/>
    <s v="C_Onsite Guard"/>
    <m/>
    <x v="8"/>
    <m/>
    <m/>
    <m/>
    <n v="32.711179999999999"/>
    <n v="-117.1533"/>
    <s v="11/29/2025"/>
    <x v="15"/>
    <s v="10:51 am"/>
    <n v="10"/>
    <x v="17"/>
  </r>
  <r>
    <s v="#2271588"/>
    <s v="Island Village Incident Report"/>
    <s v="11/30/2025 03:18am"/>
    <s v="Lashell Lopez"/>
    <s v="Island Village"/>
    <s v="C_Onsite Guard"/>
    <m/>
    <x v="8"/>
    <m/>
    <m/>
    <m/>
    <n v="32.711179999999999"/>
    <n v="-117.1533"/>
    <s v="11/30/2025"/>
    <x v="15"/>
    <s v="03:18 am"/>
    <n v="3"/>
    <x v="10"/>
  </r>
  <r>
    <s v="#2271630"/>
    <s v="Island Village Incident Report"/>
    <s v="11/30/2025 03:33am"/>
    <s v="Marianne Francisco"/>
    <s v="Island Village"/>
    <m/>
    <m/>
    <x v="8"/>
    <m/>
    <m/>
    <m/>
    <n v="32.711179999999999"/>
    <n v="-117.1533"/>
    <s v="11/30/2025"/>
    <x v="15"/>
    <s v="03:33 am"/>
    <n v="3"/>
    <x v="10"/>
  </r>
  <r>
    <s v="#2272556"/>
    <s v="Maintenance Report"/>
    <s v="11/30/2025 06:31pm"/>
    <s v="Jamar Banks"/>
    <s v="Island Village"/>
    <s v="C_Onsite Guard"/>
    <m/>
    <x v="32"/>
    <m/>
    <m/>
    <m/>
    <n v="32.711179999999999"/>
    <n v="-117.1533"/>
    <s v="11/30/2025"/>
    <x v="15"/>
    <s v="06:31 pm"/>
    <n v="18"/>
    <x v="11"/>
  </r>
  <r>
    <s v="#2272856"/>
    <s v="Island Village Incident Report"/>
    <s v="11/30/2025 09:24pm"/>
    <s v="Jamar Banks"/>
    <s v="Island Village"/>
    <s v="C_Onsite Guard"/>
    <m/>
    <x v="8"/>
    <m/>
    <m/>
    <m/>
    <n v="32.711179999999999"/>
    <n v="-117.1533"/>
    <s v="11/30/2025"/>
    <x v="15"/>
    <s v="09:24 pm"/>
    <n v="21"/>
    <x v="14"/>
  </r>
  <r>
    <s v="#2273270"/>
    <s v="Island Village Incident Report"/>
    <s v="11/30/2025 11:31pm"/>
    <s v="Odean Brown"/>
    <s v="Island Village"/>
    <s v="C_Onsite Guard"/>
    <m/>
    <x v="4"/>
    <m/>
    <m/>
    <m/>
    <n v="32.711179999999999"/>
    <n v="-117.1533"/>
    <s v="11/30/2025"/>
    <x v="15"/>
    <s v="11:31 pm"/>
    <n v="23"/>
    <x v="4"/>
  </r>
  <r>
    <s v="#2273493"/>
    <s v="Island Village Incident Report"/>
    <s v="12/01/2025 12:42am"/>
    <s v="Odean Brown"/>
    <s v="Island Village"/>
    <s v="C_Onsite Guard"/>
    <m/>
    <x v="18"/>
    <m/>
    <m/>
    <m/>
    <n v="32.711179999999999"/>
    <n v="-117.1533"/>
    <d v="2025-12-01T00:00:00"/>
    <x v="16"/>
    <s v="12:42 am"/>
    <n v="0"/>
    <x v="7"/>
  </r>
  <r>
    <s v="#2274409"/>
    <s v="Island Village Incident Report"/>
    <s v="12/01/2025 09:46am"/>
    <s v="Hector Alan Ramirez Hernandez"/>
    <s v="Island Village"/>
    <s v="C_Onsite Guard"/>
    <m/>
    <x v="16"/>
    <m/>
    <m/>
    <m/>
    <n v="32.711179999999999"/>
    <n v="-117.1533"/>
    <d v="2025-12-01T00:00:00"/>
    <x v="16"/>
    <s v="09:46 am"/>
    <n v="9"/>
    <x v="8"/>
  </r>
  <r>
    <s v="#2274486"/>
    <s v="Island Village Incident Report"/>
    <s v="12/01/2025 12:23pm"/>
    <s v="Hector Alan Ramirez Hernandez"/>
    <s v="Island Village"/>
    <s v="C_Onsite Guard"/>
    <m/>
    <x v="13"/>
    <m/>
    <m/>
    <m/>
    <n v="32.711179999999999"/>
    <n v="-117.1533"/>
    <d v="2025-12-01T00:00:00"/>
    <x v="16"/>
    <s v="12:23 pm"/>
    <n v="12"/>
    <x v="9"/>
  </r>
  <r>
    <s v="#2274674"/>
    <s v="Island Village Incident Report"/>
    <s v="12/01/2025 04:39pm"/>
    <s v="Maria Vaquero"/>
    <s v="Island Village"/>
    <s v="C_Onsite Guard"/>
    <m/>
    <x v="3"/>
    <m/>
    <m/>
    <m/>
    <n v="32.711179999999999"/>
    <n v="-117.1533"/>
    <d v="2025-12-01T00:00:00"/>
    <x v="16"/>
    <s v="04:39 pm"/>
    <n v="16"/>
    <x v="22"/>
  </r>
  <r>
    <s v="#2275178"/>
    <s v="IV Maintenance/Laundry Report"/>
    <s v="12/01/2025 10:05pm"/>
    <s v="Christian Corning"/>
    <s v="Island Village"/>
    <s v="C_Onsite Guard"/>
    <m/>
    <x v="32"/>
    <m/>
    <m/>
    <m/>
    <n v="32.711179999999999"/>
    <n v="-117.1533"/>
    <d v="2025-12-01T00:00:00"/>
    <x v="16"/>
    <s v="10:05 pm"/>
    <n v="22"/>
    <x v="21"/>
  </r>
  <r>
    <s v="#2276746"/>
    <s v="Island Village Incident Report"/>
    <s v="12/02/2025 01:07pm"/>
    <s v="Jose Gallardo"/>
    <s v="Island Village"/>
    <s v="C_Onsite Guard"/>
    <m/>
    <x v="18"/>
    <m/>
    <m/>
    <m/>
    <n v="32.711179999999999"/>
    <n v="-117.1533"/>
    <d v="2025-12-02T00:00:00"/>
    <x v="16"/>
    <s v="01:07 pm"/>
    <n v="13"/>
    <x v="12"/>
  </r>
  <r>
    <s v="#2276859"/>
    <s v="Island Village Incident Report"/>
    <s v="12/02/2025 03:33pm"/>
    <s v="Maria Vaquero"/>
    <s v="Island Village"/>
    <s v="C_Onsite Guard"/>
    <m/>
    <x v="4"/>
    <m/>
    <m/>
    <m/>
    <n v="32.711179999999999"/>
    <n v="-117.1533"/>
    <d v="2025-12-02T00:00:00"/>
    <x v="16"/>
    <s v="03:33 pm"/>
    <n v="15"/>
    <x v="1"/>
  </r>
  <r>
    <s v="#2279204"/>
    <s v="Island Village Incident Report"/>
    <s v="12/03/2025 04:31pm"/>
    <s v="Jose Gallardo"/>
    <s v="Island Village"/>
    <s v="C_Onsite Guard"/>
    <m/>
    <x v="13"/>
    <m/>
    <m/>
    <m/>
    <n v="32.711179999999999"/>
    <n v="-117.1533"/>
    <d v="2025-12-03T00:00:00"/>
    <x v="16"/>
    <s v="04:31 pm"/>
    <n v="16"/>
    <x v="22"/>
  </r>
  <r>
    <s v="#2279617"/>
    <s v="Maintenance Report"/>
    <s v="12/03/2025 09:21pm"/>
    <s v="Christian Corning"/>
    <s v="Island Village"/>
    <s v="C_Onsite Guard"/>
    <m/>
    <x v="32"/>
    <m/>
    <m/>
    <m/>
    <n v="32.711179999999999"/>
    <n v="-117.1533"/>
    <d v="2025-12-03T00:00:00"/>
    <x v="16"/>
    <s v="09:21 pm"/>
    <n v="21"/>
    <x v="14"/>
  </r>
  <r>
    <s v="#2283454"/>
    <s v="Island Village Incident Report"/>
    <s v="12/05/2025 01:23pm"/>
    <s v="Jose Gallardo"/>
    <s v="Island Village"/>
    <s v="C_Onsite Guard"/>
    <m/>
    <x v="13"/>
    <m/>
    <m/>
    <m/>
    <n v="32.711179999999999"/>
    <n v="-117.1533"/>
    <d v="2025-12-05T00:00:00"/>
    <x v="16"/>
    <s v="01:23 pm"/>
    <n v="13"/>
    <x v="12"/>
  </r>
  <r>
    <s v="#2283708"/>
    <s v="Island Village Incident Report"/>
    <s v="12/05/2025 04:56pm"/>
    <s v="Keith Phillips"/>
    <s v="Island Village"/>
    <s v="C_Onsite Guard"/>
    <m/>
    <x v="8"/>
    <m/>
    <m/>
    <m/>
    <n v="32.711179999999999"/>
    <n v="-117.1533"/>
    <d v="2025-12-05T00:00:00"/>
    <x v="16"/>
    <s v="04:56 pm"/>
    <n v="16"/>
    <x v="22"/>
  </r>
  <r>
    <s v="#2285402"/>
    <s v="Maintenance Report"/>
    <s v="12/06/2025 04:24am"/>
    <s v="Lashell Lopez"/>
    <s v="Island Village"/>
    <s v="C_Onsite Guard"/>
    <m/>
    <x v="32"/>
    <m/>
    <m/>
    <m/>
    <n v="32.711179999999999"/>
    <n v="-117.1533"/>
    <d v="2025-12-06T00:00:00"/>
    <x v="16"/>
    <s v="04:24 am"/>
    <n v="4"/>
    <x v="23"/>
  </r>
  <r>
    <s v="#2285460"/>
    <s v="Island Village Incident Report"/>
    <s v="12/06/2025 04:54am"/>
    <s v="Lashell Lopez"/>
    <s v="Island Village"/>
    <s v="C_Onsite Guard"/>
    <m/>
    <x v="33"/>
    <m/>
    <m/>
    <m/>
    <n v="32.711179999999999"/>
    <n v="-117.1533"/>
    <d v="2025-12-06T00:00:00"/>
    <x v="16"/>
    <s v="04:54 am"/>
    <n v="4"/>
    <x v="23"/>
  </r>
  <r>
    <s v="#2285740"/>
    <s v="Maintenance Report"/>
    <s v="12/06/2025 08:15am"/>
    <s v="Raphael Navar"/>
    <s v="Island Village"/>
    <s v="C_Onsite Guard"/>
    <m/>
    <x v="32"/>
    <m/>
    <m/>
    <m/>
    <n v="32.711179999999999"/>
    <n v="-117.1533"/>
    <d v="2025-12-06T00:00:00"/>
    <x v="16"/>
    <s v="08:15 am"/>
    <n v="8"/>
    <x v="13"/>
  </r>
  <r>
    <s v="#2285741"/>
    <s v="Maintenance Report"/>
    <s v="12/06/2025 08:17am"/>
    <s v="Raphael Navar"/>
    <s v="Island Village"/>
    <s v="C_Onsite Guard"/>
    <m/>
    <x v="32"/>
    <m/>
    <m/>
    <m/>
    <n v="32.711179999999999"/>
    <n v="-117.1533"/>
    <d v="2025-12-06T00:00:00"/>
    <x v="16"/>
    <s v="08:17 am"/>
    <n v="8"/>
    <x v="13"/>
  </r>
  <r>
    <s v="#2287861"/>
    <s v="Island Village Incident Report"/>
    <s v="12/07/2025 05:45am"/>
    <s v="Lashell Lopez"/>
    <s v="Island Village"/>
    <s v="C_Onsite Guard"/>
    <m/>
    <x v="12"/>
    <m/>
    <m/>
    <m/>
    <n v="32.711179999999999"/>
    <n v="-117.1533"/>
    <d v="2025-12-07T00:00:00"/>
    <x v="16"/>
    <s v="05:45 am"/>
    <n v="5"/>
    <x v="20"/>
  </r>
  <r>
    <s v="#2288679"/>
    <s v="Island Village Incident Report"/>
    <s v="12/07/2025 08:00pm"/>
    <s v="Nathan Hicks"/>
    <s v="Island Village"/>
    <m/>
    <m/>
    <x v="8"/>
    <m/>
    <m/>
    <m/>
    <n v="32.711179999999999"/>
    <n v="-117.1533"/>
    <d v="2025-12-07T00:00:00"/>
    <x v="16"/>
    <s v="08:00 pm"/>
    <n v="20"/>
    <x v="19"/>
  </r>
  <r>
    <s v="#2289648"/>
    <s v="Island Village Incident Report"/>
    <s v="12/08/2025 01:35am"/>
    <s v="Eric Phyfiher"/>
    <s v="Island Village"/>
    <s v="C_Onsite Guard"/>
    <m/>
    <x v="8"/>
    <m/>
    <m/>
    <m/>
    <n v="32.711179999999999"/>
    <n v="-117.1533"/>
    <d v="2025-12-08T00:00:00"/>
    <x v="16"/>
    <s v="01:35 am"/>
    <n v="1"/>
    <x v="0"/>
  </r>
  <r>
    <s v="#2290370"/>
    <s v="Island Village Incident Report"/>
    <s v="12/08/2025 09:05am"/>
    <s v="Jose Gallardo"/>
    <s v="Island Village"/>
    <s v="C_Onsite Guard"/>
    <m/>
    <x v="13"/>
    <m/>
    <m/>
    <m/>
    <n v="32.711179999999999"/>
    <n v="-117.1533"/>
    <d v="2025-12-08T00:00:00"/>
    <x v="16"/>
    <s v="09:05 am"/>
    <n v="9"/>
    <x v="8"/>
  </r>
  <r>
    <s v="#2290549"/>
    <s v="Island Village Incident Report"/>
    <s v="12/08/2025 02:59pm"/>
    <s v="Maria Vaquero"/>
    <s v="Island Village"/>
    <s v="C_Onsite Guard"/>
    <m/>
    <x v="16"/>
    <m/>
    <m/>
    <m/>
    <n v="32.711179999999999"/>
    <n v="-117.1533"/>
    <d v="2025-12-08T00:00:00"/>
    <x v="16"/>
    <s v="02:59 pm"/>
    <n v="14"/>
    <x v="3"/>
  </r>
  <r>
    <s v="#2290907"/>
    <s v="Island Village Incident Report"/>
    <s v="12/08/2025 08:36pm"/>
    <s v="Christian Corning"/>
    <s v="Island Village"/>
    <s v="C_Onsite Guard"/>
    <m/>
    <x v="18"/>
    <m/>
    <m/>
    <m/>
    <n v="32.711179999999999"/>
    <n v="-117.1533"/>
    <d v="2025-12-08T00:00:00"/>
    <x v="16"/>
    <s v="08:36 pm"/>
    <n v="20"/>
    <x v="19"/>
  </r>
  <r>
    <s v="#2291131"/>
    <s v="IV Maintenance/Laundry Report"/>
    <s v="12/08/2025 10:11pm"/>
    <s v="Christian Corning"/>
    <s v="Island Village"/>
    <s v="C_Onsite Guard"/>
    <m/>
    <x v="32"/>
    <m/>
    <m/>
    <m/>
    <n v="32.711179999999999"/>
    <n v="-117.1533"/>
    <d v="2025-12-08T00:00:00"/>
    <x v="16"/>
    <s v="10:11 pm"/>
    <n v="22"/>
    <x v="21"/>
  </r>
  <r>
    <s v="#2291148"/>
    <s v="IV Maintenance/Laundry Report"/>
    <s v="12/08/2025 10:15pm"/>
    <s v="Christian Corning"/>
    <s v="Island Village"/>
    <s v="C_Onsite Guard"/>
    <m/>
    <x v="32"/>
    <m/>
    <m/>
    <m/>
    <n v="32.711179999999999"/>
    <n v="-117.1533"/>
    <d v="2025-12-08T00:00:00"/>
    <x v="16"/>
    <s v="10:15 pm"/>
    <n v="22"/>
    <x v="21"/>
  </r>
  <r>
    <s v="#2292417"/>
    <s v="Island Village Incident Report"/>
    <s v="12/09/2025 08:20am"/>
    <s v="Jose Gallardo"/>
    <s v="Island Village"/>
    <s v="C_Onsite Guard"/>
    <m/>
    <x v="4"/>
    <m/>
    <m/>
    <m/>
    <n v="32.711179999999999"/>
    <n v="-117.1533"/>
    <d v="2025-12-09T00:00:00"/>
    <x v="16"/>
    <s v="08:20 am"/>
    <n v="8"/>
    <x v="13"/>
  </r>
  <r>
    <s v="#2293101"/>
    <s v="Island Village Incident Report"/>
    <s v="12/09/2025 06:30pm"/>
    <s v="Nathan Hicks"/>
    <s v="Island Village"/>
    <m/>
    <m/>
    <x v="13"/>
    <m/>
    <m/>
    <m/>
    <n v="32.711179999999999"/>
    <n v="-117.1533"/>
    <d v="2025-12-09T00:00:00"/>
    <x v="16"/>
    <s v="06:30 pm"/>
    <n v="18"/>
    <x v="11"/>
  </r>
  <r>
    <s v="#2294975"/>
    <s v="Island Village Incident Report"/>
    <s v="12/10/2025 04:43pm"/>
    <s v="Jose Gallardo"/>
    <s v="Island Village"/>
    <s v="C_Onsite Guard"/>
    <m/>
    <x v="8"/>
    <m/>
    <m/>
    <m/>
    <n v="32.711179999999999"/>
    <n v="-117.1533"/>
    <d v="2025-12-10T00:00:00"/>
    <x v="16"/>
    <s v="04:43 pm"/>
    <n v="16"/>
    <x v="22"/>
  </r>
  <r>
    <s v="#2297083"/>
    <s v="Island Village Incident Report"/>
    <s v="12/11/2025 04:17pm"/>
    <s v="Nathan Hicks"/>
    <s v="Island Village"/>
    <s v="C_Onsite Guard"/>
    <m/>
    <x v="15"/>
    <m/>
    <m/>
    <m/>
    <n v="32.711179999999999"/>
    <n v="-117.1533"/>
    <d v="2025-12-11T00:00:00"/>
    <x v="16"/>
    <s v="04:17 pm"/>
    <n v="16"/>
    <x v="22"/>
  </r>
  <r>
    <s v="#2299082"/>
    <s v="Island Village Incident Report"/>
    <s v="12/12/2025 11:18am"/>
    <s v="Jose Gallardo"/>
    <s v="Island Village"/>
    <s v="C_Onsite Guard"/>
    <m/>
    <x v="2"/>
    <m/>
    <m/>
    <m/>
    <n v="32.711179999999999"/>
    <n v="-117.1533"/>
    <d v="2025-12-12T00:00:00"/>
    <x v="16"/>
    <s v="11:18 am"/>
    <n v="11"/>
    <x v="15"/>
  </r>
  <r>
    <s v="#2299220"/>
    <s v="Island Village Incident Report"/>
    <s v="12/12/2025 03:01pm"/>
    <s v="Jorge Martell"/>
    <s v="Island Village"/>
    <s v="C_Onsite Guard"/>
    <m/>
    <x v="13"/>
    <m/>
    <m/>
    <m/>
    <n v="32.711179999999999"/>
    <n v="-117.1533"/>
    <d v="2025-12-12T00:00:00"/>
    <x v="16"/>
    <s v="03:01 pm"/>
    <n v="15"/>
    <x v="1"/>
  </r>
  <r>
    <s v="#2300233"/>
    <s v="Island Village Incident Report"/>
    <s v="12/13/2025 12:18am"/>
    <s v="Eric Phyfiher"/>
    <s v="Island Village"/>
    <s v="C_Onsite Guard"/>
    <m/>
    <x v="14"/>
    <m/>
    <m/>
    <m/>
    <n v="32.711179999999999"/>
    <n v="-117.1533"/>
    <d v="2025-12-13T00:00:00"/>
    <x v="16"/>
    <s v="12:18 am"/>
    <n v="0"/>
    <x v="7"/>
  </r>
  <r>
    <s v="#2300506"/>
    <s v="Island Village Incident Report"/>
    <s v="12/13/2025 01:58am"/>
    <s v="Eric Phyfiher"/>
    <s v="Island Village"/>
    <s v="C_Onsite Guard"/>
    <m/>
    <x v="8"/>
    <m/>
    <m/>
    <m/>
    <n v="32.711179999999999"/>
    <n v="-117.1533"/>
    <d v="2025-12-13T00:00:00"/>
    <x v="16"/>
    <s v="01:58 am"/>
    <n v="1"/>
    <x v="0"/>
  </r>
  <r>
    <s v="#2301056"/>
    <s v="Island Village Incident Report"/>
    <s v="12/13/2025 05:50am"/>
    <s v="Lashell Lopez"/>
    <s v="Island Village"/>
    <s v="C_Onsite Guard"/>
    <m/>
    <x v="1"/>
    <m/>
    <m/>
    <m/>
    <n v="32.711179999999999"/>
    <n v="-117.1533"/>
    <d v="2025-12-13T00:00:00"/>
    <x v="16"/>
    <s v="05:50 am"/>
    <n v="5"/>
    <x v="20"/>
  </r>
  <r>
    <s v="#2301495"/>
    <s v="Island Village Incident Report"/>
    <s v="12/13/2025 01:50pm"/>
    <s v="Nathan Hicks"/>
    <s v="Island Village"/>
    <s v="C_Onsite Guard"/>
    <m/>
    <x v="14"/>
    <m/>
    <m/>
    <m/>
    <n v="32.711179999999999"/>
    <n v="-117.1533"/>
    <d v="2025-12-13T00:00:00"/>
    <x v="16"/>
    <s v="01:50 pm"/>
    <n v="13"/>
    <x v="12"/>
  </r>
  <r>
    <s v="#2302997"/>
    <s v="Island Village Incident Report"/>
    <s v="12/14/2025 03:02am"/>
    <s v="Lashell Lopez"/>
    <s v="Island Village"/>
    <s v="C_Onsite Guard"/>
    <m/>
    <x v="13"/>
    <m/>
    <m/>
    <m/>
    <n v="32.711179999999999"/>
    <n v="-117.1533"/>
    <d v="2025-12-14T00:00:00"/>
    <x v="16"/>
    <s v="03:02 am"/>
    <n v="3"/>
    <x v="10"/>
  </r>
  <r>
    <s v="#2304083"/>
    <s v="Island Village Incident Report"/>
    <s v="12/14/2025 06:43pm"/>
    <s v="Nathan Hicks"/>
    <s v="Island Village"/>
    <s v="C_Onsite Guard"/>
    <m/>
    <x v="16"/>
    <m/>
    <m/>
    <m/>
    <n v="32.711179999999999"/>
    <n v="-117.1533"/>
    <d v="2025-12-14T00:00:00"/>
    <x v="16"/>
    <s v="06:43 pm"/>
    <n v="18"/>
    <x v="11"/>
  </r>
  <r>
    <s v="#2306035"/>
    <s v="Island Village Incident Report"/>
    <s v="12/15/2025 04:17pm"/>
    <s v="Maria Vaquero"/>
    <s v="Island Village"/>
    <s v="C_Onsite Guard"/>
    <m/>
    <x v="20"/>
    <m/>
    <m/>
    <m/>
    <n v="32.711179999999999"/>
    <n v="-117.1533"/>
    <d v="2025-12-15T00:00:00"/>
    <x v="16"/>
    <s v="04:17 pm"/>
    <n v="16"/>
    <x v="22"/>
  </r>
  <r>
    <s v="#2309522"/>
    <s v="Island Village Incident Report"/>
    <s v="12/17/2025 02:06am"/>
    <s v="Kevin Mark Faler"/>
    <s v="Island Village"/>
    <s v="C_Onsite Guard"/>
    <m/>
    <x v="14"/>
    <m/>
    <m/>
    <m/>
    <n v="32.711179999999999"/>
    <n v="-117.1533"/>
    <d v="2025-12-17T00:00:00"/>
    <x v="16"/>
    <s v="02:06 am"/>
    <n v="2"/>
    <x v="16"/>
  </r>
  <r>
    <s v="#2310093"/>
    <s v="Island Village Incident Report"/>
    <s v="12/17/2025 07:29am"/>
    <s v="Nathan Hicks"/>
    <s v="Island Village"/>
    <s v="C_Onsite Guard"/>
    <m/>
    <x v="7"/>
    <m/>
    <m/>
    <m/>
    <n v="32.711179999999999"/>
    <n v="-117.1533"/>
    <d v="2025-12-17T00:00:00"/>
    <x v="16"/>
    <s v="07:29 am"/>
    <n v="7"/>
    <x v="18"/>
  </r>
  <r>
    <s v="#2310317"/>
    <s v="Island Village Incident Report"/>
    <s v="12/17/2025 02:49pm"/>
    <s v="Maria Vaquero"/>
    <s v="Island Village"/>
    <s v="C_Onsite Guard"/>
    <m/>
    <x v="31"/>
    <m/>
    <m/>
    <m/>
    <n v="32.711179999999999"/>
    <n v="-117.1533"/>
    <d v="2025-12-17T00:00:00"/>
    <x v="16"/>
    <s v="02:49 pm"/>
    <n v="14"/>
    <x v="3"/>
  </r>
  <r>
    <s v="#2310614"/>
    <s v="Island Village Incident Report"/>
    <s v="12/17/2025 06:56pm"/>
    <s v="Maria Vaquero"/>
    <s v="Island Village"/>
    <s v="C_Onsite Guard"/>
    <m/>
    <x v="14"/>
    <m/>
    <m/>
    <m/>
    <n v="32.711179999999999"/>
    <n v="-117.1533"/>
    <d v="2025-12-17T00:00:00"/>
    <x v="16"/>
    <s v="06:56 pm"/>
    <n v="18"/>
    <x v="11"/>
  </r>
  <r>
    <s v="#2311682"/>
    <s v="Island Village Incident Report"/>
    <s v="12/18/2025 02:02am"/>
    <s v="Kevin Mark Faler"/>
    <s v="Island Village"/>
    <s v="C_Onsite Guard"/>
    <m/>
    <x v="8"/>
    <m/>
    <m/>
    <m/>
    <n v="32.711179999999999"/>
    <n v="-117.1533"/>
    <d v="2025-12-18T00:00:00"/>
    <x v="16"/>
    <s v="02:02 am"/>
    <n v="2"/>
    <x v="16"/>
  </r>
  <r>
    <s v="#2311797"/>
    <s v="Island Village Incident Report"/>
    <s v="12/18/2025 02:39am"/>
    <s v="Kevin Mark Faler"/>
    <s v="Island Village"/>
    <s v="C_Onsite Guard"/>
    <m/>
    <x v="3"/>
    <m/>
    <m/>
    <m/>
    <n v="32.711179999999999"/>
    <n v="-117.1533"/>
    <d v="2025-12-18T00:00:00"/>
    <x v="16"/>
    <s v="02:39 am"/>
    <n v="2"/>
    <x v="16"/>
  </r>
  <r>
    <s v="#2312190"/>
    <s v="Island Village Incident Report"/>
    <s v="12/18/2025 05:58am"/>
    <s v="Kevin Mark Faler"/>
    <s v="Island Village"/>
    <s v="C_Onsite Guard"/>
    <m/>
    <x v="33"/>
    <m/>
    <m/>
    <m/>
    <n v="32.711179999999999"/>
    <n v="-117.1533"/>
    <d v="2025-12-18T00:00:00"/>
    <x v="16"/>
    <s v="05:58 am"/>
    <n v="5"/>
    <x v="20"/>
  </r>
  <r>
    <s v="#2312653"/>
    <s v="Island Village Incident Report"/>
    <s v="12/18/2025 04:44pm"/>
    <s v="Nathan Hicks"/>
    <s v="Island Village"/>
    <s v="C_Onsite Guard"/>
    <m/>
    <x v="7"/>
    <m/>
    <m/>
    <m/>
    <n v="32.711179999999999"/>
    <n v="-117.1533"/>
    <d v="2025-12-18T00:00:00"/>
    <x v="16"/>
    <s v="04:44 pm"/>
    <n v="16"/>
    <x v="22"/>
  </r>
  <r>
    <s v="#2314658"/>
    <s v="Island Village Incident Report"/>
    <s v="12/19/2025 03:13pm"/>
    <s v="Nathan Hicks"/>
    <s v="Island Village"/>
    <s v="C_Onsite Guard"/>
    <m/>
    <x v="15"/>
    <m/>
    <m/>
    <m/>
    <n v="32.711179999999999"/>
    <n v="-117.1533"/>
    <d v="2025-12-19T00:00:00"/>
    <x v="16"/>
    <s v="03:13 pm"/>
    <n v="15"/>
    <x v="1"/>
  </r>
  <r>
    <s v="#2315060"/>
    <s v="Maintenance Report"/>
    <s v="12/19/2025 08:43pm"/>
    <s v="Janet Chavez"/>
    <s v="Island Village"/>
    <s v="C_Onsite Guard"/>
    <m/>
    <x v="32"/>
    <m/>
    <m/>
    <m/>
    <n v="32.711179999999999"/>
    <n v="-117.1533"/>
    <d v="2025-12-19T00:00:00"/>
    <x v="16"/>
    <s v="08:43 pm"/>
    <n v="20"/>
    <x v="19"/>
  </r>
  <r>
    <s v="#2315982"/>
    <s v="Island Village Incident Report"/>
    <s v="12/20/2025 02:13am"/>
    <s v="Janet Chavez"/>
    <s v="Island Village"/>
    <s v="C_Onsite Guard"/>
    <m/>
    <x v="7"/>
    <m/>
    <m/>
    <m/>
    <n v="32.711179999999999"/>
    <n v="-117.1533"/>
    <d v="2025-12-20T00:00:00"/>
    <x v="16"/>
    <s v="02:13 am"/>
    <n v="2"/>
    <x v="16"/>
  </r>
  <r>
    <s v="#2317049"/>
    <s v="Maintenance Report"/>
    <s v="12/20/2025 03:29pm"/>
    <s v="Jason Earnest"/>
    <s v="Island Village"/>
    <s v="C_Onsite Guard"/>
    <m/>
    <x v="32"/>
    <m/>
    <m/>
    <m/>
    <n v="32.711179999999999"/>
    <n v="-117.1533"/>
    <d v="2025-12-20T00:00:00"/>
    <x v="16"/>
    <s v="03:29 pm"/>
    <n v="15"/>
    <x v="1"/>
  </r>
  <r>
    <s v="#2317437"/>
    <s v="Island Village Incident Report"/>
    <s v="12/20/2025 09:08pm"/>
    <s v="Jason Earnest"/>
    <s v="Island Village"/>
    <s v="C_Onsite Guard"/>
    <m/>
    <x v="3"/>
    <m/>
    <m/>
    <m/>
    <n v="32.711179999999999"/>
    <n v="-117.1533"/>
    <d v="2025-12-20T00:00:00"/>
    <x v="16"/>
    <s v="09:08 pm"/>
    <n v="21"/>
    <x v="14"/>
  </r>
  <r>
    <s v="#2317491"/>
    <s v="Maintenance Report"/>
    <s v="12/20/2025 09:26pm"/>
    <s v="Jason Earnest"/>
    <s v="Island Village"/>
    <s v="C_Onsite Guard"/>
    <m/>
    <x v="32"/>
    <m/>
    <m/>
    <m/>
    <n v="32.711179999999999"/>
    <n v="-117.1533"/>
    <d v="2025-12-20T00:00:00"/>
    <x v="16"/>
    <s v="09:26 pm"/>
    <n v="21"/>
    <x v="14"/>
  </r>
  <r>
    <s v="#2317798"/>
    <s v="Island Village Incident Report"/>
    <s v="12/20/2025 11:17pm"/>
    <s v="Lashell Lopez"/>
    <s v="Island Village"/>
    <s v="C_Onsite Guard"/>
    <m/>
    <x v="20"/>
    <m/>
    <m/>
    <m/>
    <n v="32.711179999999999"/>
    <n v="-117.1533"/>
    <d v="2025-12-20T00:00:00"/>
    <x v="16"/>
    <s v="11:17 pm"/>
    <n v="23"/>
    <x v="4"/>
  </r>
  <r>
    <s v="#2317809"/>
    <s v="Island Village Incident Report"/>
    <s v="12/20/2025 11:20pm"/>
    <s v="Lashell Lopez"/>
    <s v="Island Village"/>
    <s v="C_Onsite Guard"/>
    <m/>
    <x v="17"/>
    <m/>
    <m/>
    <m/>
    <n v="32.711179999999999"/>
    <n v="-117.1533"/>
    <d v="2025-12-20T00:00:00"/>
    <x v="16"/>
    <s v="11:20 pm"/>
    <n v="23"/>
    <x v="4"/>
  </r>
  <r>
    <s v="#2318012"/>
    <s v="Island Village Incident Report"/>
    <s v="12/21/2025 12:23am"/>
    <s v="Marianne Francisco"/>
    <s v="Island Village"/>
    <m/>
    <m/>
    <x v="2"/>
    <m/>
    <m/>
    <m/>
    <n v="32.711179999999999"/>
    <n v="-117.1533"/>
    <d v="2025-12-21T00:00:00"/>
    <x v="16"/>
    <s v="12:23 am"/>
    <n v="0"/>
    <x v="7"/>
  </r>
  <r>
    <s v="#2318643"/>
    <s v="Maintenance Report"/>
    <s v="12/21/2025 03:48am"/>
    <s v="Lashell Lopez"/>
    <s v="Island Village"/>
    <s v="C_Onsite Guard"/>
    <m/>
    <x v="32"/>
    <m/>
    <m/>
    <m/>
    <n v="32.711179999999999"/>
    <n v="-117.1533"/>
    <d v="2025-12-21T00:00:00"/>
    <x v="16"/>
    <s v="03:48 am"/>
    <n v="3"/>
    <x v="10"/>
  </r>
  <r>
    <s v="#2318700"/>
    <s v="Island Village Incident Report"/>
    <s v="12/21/2025 04:11am"/>
    <s v="Lashell Lopez"/>
    <s v="Island Village"/>
    <s v="C_Onsite Guard"/>
    <m/>
    <x v="13"/>
    <m/>
    <m/>
    <m/>
    <n v="32.711179999999999"/>
    <n v="-117.1533"/>
    <d v="2025-12-21T00:00:00"/>
    <x v="16"/>
    <s v="04:11 am"/>
    <n v="4"/>
    <x v="23"/>
  </r>
  <r>
    <s v="#2318867"/>
    <s v="Island Village Incident Report"/>
    <s v="12/21/2025 06:13am"/>
    <s v="Marianne Francisco"/>
    <s v="Island Village"/>
    <m/>
    <m/>
    <x v="20"/>
    <m/>
    <m/>
    <m/>
    <n v="32.711179999999999"/>
    <n v="-117.1533"/>
    <d v="2025-12-21T00:00:00"/>
    <x v="16"/>
    <s v="06:13 am"/>
    <n v="6"/>
    <x v="5"/>
  </r>
  <r>
    <s v="#2318909"/>
    <s v="Maintenance Report"/>
    <s v="12/21/2025 06:32am"/>
    <s v="Charles Knott"/>
    <s v="Island Village"/>
    <s v="C_Onsite Guard"/>
    <m/>
    <x v="32"/>
    <m/>
    <m/>
    <m/>
    <n v="32.711179999999999"/>
    <n v="-117.1533"/>
    <d v="2025-12-21T00:00:00"/>
    <x v="16"/>
    <s v="06:32 am"/>
    <n v="6"/>
    <x v="5"/>
  </r>
  <r>
    <s v="#2319022"/>
    <s v="Maintenance Report"/>
    <s v="12/21/2025 08:48am"/>
    <s v="Charles Knott"/>
    <s v="Island Village"/>
    <s v="C_Onsite Guard"/>
    <m/>
    <x v="32"/>
    <m/>
    <m/>
    <m/>
    <n v="32.711179999999999"/>
    <n v="-117.1533"/>
    <d v="2025-12-21T00:00:00"/>
    <x v="16"/>
    <s v="08:48 am"/>
    <n v="8"/>
    <x v="13"/>
  </r>
  <r>
    <s v="#2319161"/>
    <s v="Island Village Incident Report"/>
    <s v="12/21/2025 10:53am"/>
    <s v="Charles Knott"/>
    <s v="Island Village"/>
    <m/>
    <m/>
    <x v="17"/>
    <m/>
    <m/>
    <m/>
    <n v="32.711179999999999"/>
    <n v="-117.1533"/>
    <d v="2025-12-21T00:00:00"/>
    <x v="16"/>
    <s v="10:53 am"/>
    <n v="10"/>
    <x v="17"/>
  </r>
  <r>
    <s v="#2319574"/>
    <s v="Island Village Incident Report"/>
    <s v="12/21/2025 05:09pm"/>
    <s v="Nathan Hicks"/>
    <s v="Island Village"/>
    <s v="C_Onsite Guard"/>
    <m/>
    <x v="33"/>
    <m/>
    <m/>
    <m/>
    <n v="32.711179999999999"/>
    <n v="-117.1533"/>
    <d v="2025-12-21T00:00:00"/>
    <x v="16"/>
    <s v="05:09 pm"/>
    <n v="17"/>
    <x v="2"/>
  </r>
  <r>
    <s v="#2321363"/>
    <s v="Island Village Incident Report"/>
    <s v="12/22/2025 09:38am"/>
    <s v="Jose Gallardo"/>
    <s v="Island Village"/>
    <s v="C_Onsite Guard"/>
    <m/>
    <x v="1"/>
    <m/>
    <m/>
    <m/>
    <n v="32.711179999999999"/>
    <n v="-117.1533"/>
    <d v="2025-12-22T00:00:00"/>
    <x v="16"/>
    <s v="09:38 am"/>
    <n v="9"/>
    <x v="8"/>
  </r>
  <r>
    <s v="#2323862"/>
    <s v="Island Village Incident Report"/>
    <s v="12/23/2025 07:28pm"/>
    <s v="Maria Vaquero"/>
    <s v="Island Village"/>
    <s v="Onsite Guard x1.75"/>
    <m/>
    <x v="8"/>
    <m/>
    <m/>
    <m/>
    <n v="32.711179999999999"/>
    <n v="-117.1533"/>
    <s v="12/23/2025"/>
    <x v="16"/>
    <s v="07:28 pm"/>
    <n v="19"/>
    <x v="6"/>
  </r>
  <r>
    <s v="#2325519"/>
    <s v="Island Village Incident Report"/>
    <s v="12/24/2025 09:33am"/>
    <s v="Nathan Hicks"/>
    <s v="Island Village"/>
    <s v="Onsite Guard x1.75"/>
    <m/>
    <x v="19"/>
    <m/>
    <m/>
    <m/>
    <n v="32.711179999999999"/>
    <n v="-117.1533"/>
    <s v="12/24/2025"/>
    <x v="16"/>
    <s v="09:33 am"/>
    <n v="9"/>
    <x v="8"/>
  </r>
  <r>
    <s v="#2326597"/>
    <s v="Island Village Incident Report"/>
    <s v="12/24/2025 11:27pm"/>
    <s v="Kevin Mark Faler"/>
    <s v="Island Village"/>
    <s v="Onsite Guard x1.75"/>
    <m/>
    <x v="13"/>
    <m/>
    <m/>
    <m/>
    <n v="32.711179999999999"/>
    <n v="-117.1533"/>
    <s v="12/24/2025"/>
    <x v="16"/>
    <s v="11:27 pm"/>
    <n v="23"/>
    <x v="4"/>
  </r>
  <r>
    <s v="#2327548"/>
    <s v="Island Village Incident Report"/>
    <s v="12/25/2025 06:56am"/>
    <s v="Hector Alan Ramirez Hernandez"/>
    <s v="Island Village"/>
    <s v="Onsite Guard x1.75"/>
    <m/>
    <x v="16"/>
    <m/>
    <m/>
    <m/>
    <n v="32.711179999999999"/>
    <n v="-117.1533"/>
    <s v="12/25/2025"/>
    <x v="16"/>
    <s v="06:56 am"/>
    <n v="6"/>
    <x v="5"/>
  </r>
  <r>
    <s v="#2328005"/>
    <s v="Island Village Incident Report"/>
    <s v="12/25/2025 03:35pm"/>
    <s v="Nathan Hicks"/>
    <s v="Island Village"/>
    <s v="Onsite Guard x1.75"/>
    <m/>
    <x v="13"/>
    <m/>
    <m/>
    <m/>
    <n v="32.711179999999999"/>
    <n v="-117.1533"/>
    <s v="12/25/2025"/>
    <x v="16"/>
    <s v="03:35 pm"/>
    <n v="15"/>
    <x v="1"/>
  </r>
  <r>
    <s v="#2328587"/>
    <s v="IV Maintenance/Laundry Report"/>
    <s v="12/25/2025 10:13pm"/>
    <s v="Christian Corning"/>
    <s v="Island Village"/>
    <s v="Onsite Guard x1.75"/>
    <m/>
    <x v="32"/>
    <m/>
    <m/>
    <m/>
    <n v="32.711179999999999"/>
    <n v="-117.1533"/>
    <s v="12/25/2025"/>
    <x v="16"/>
    <s v="10:13 pm"/>
    <n v="22"/>
    <x v="21"/>
  </r>
  <r>
    <s v="#2330521"/>
    <s v="Island Village Incident Report"/>
    <s v="12/26/2025 02:34pm"/>
    <s v="Nathan Hicks"/>
    <s v="Island Village"/>
    <s v="Onsite Guard x1.75"/>
    <m/>
    <x v="23"/>
    <m/>
    <m/>
    <m/>
    <n v="32.711179999999999"/>
    <n v="-117.1533"/>
    <s v="12/26/2025"/>
    <x v="16"/>
    <s v="02:34 pm"/>
    <n v="14"/>
    <x v="3"/>
  </r>
  <r>
    <s v="#2330480"/>
    <s v="Island Village Incident Report"/>
    <s v="12/26/2025 05:41pm"/>
    <s v="Nathan Hicks"/>
    <s v="Island Village"/>
    <s v="Onsite Guard x1.75"/>
    <m/>
    <x v="11"/>
    <m/>
    <m/>
    <m/>
    <n v="32.711179999999999"/>
    <n v="-117.1533"/>
    <s v="12/26/2025"/>
    <x v="16"/>
    <s v="05:41 pm"/>
    <n v="17"/>
    <x v="2"/>
  </r>
  <r>
    <s v="#2333357"/>
    <s v="Island Village Incident Report"/>
    <s v="12/28/2025 12:35am"/>
    <s v="Lashell Lopez"/>
    <s v="Island Village"/>
    <s v="Onsite Guard x1.75"/>
    <m/>
    <x v="5"/>
    <m/>
    <m/>
    <m/>
    <n v="32.711179999999999"/>
    <n v="-117.1533"/>
    <s v="12/28/2025"/>
    <x v="16"/>
    <s v="12:35 am"/>
    <n v="0"/>
    <x v="7"/>
  </r>
  <r>
    <s v="#2333659"/>
    <s v="Island Village Incident Report"/>
    <s v="12/28/2025 01:44am"/>
    <s v="Marianne Francisco"/>
    <s v="Island Village"/>
    <m/>
    <m/>
    <x v="5"/>
    <m/>
    <m/>
    <m/>
    <n v="32.711179999999999"/>
    <n v="-117.1533"/>
    <s v="12/28/2025"/>
    <x v="16"/>
    <s v="01:44 am"/>
    <n v="1"/>
    <x v="0"/>
  </r>
  <r>
    <s v="#2333926"/>
    <s v="Island Village Incident Report"/>
    <s v="12/28/2025 03:38am"/>
    <s v="Lashell Lopez"/>
    <s v="Island Village"/>
    <s v="Onsite Guard x1.75"/>
    <m/>
    <x v="20"/>
    <m/>
    <m/>
    <m/>
    <n v="32.711179999999999"/>
    <n v="-117.1533"/>
    <s v="12/28/2025"/>
    <x v="16"/>
    <s v="03:38 am"/>
    <n v="3"/>
    <x v="10"/>
  </r>
  <r>
    <s v="#2334082"/>
    <s v="Island Village Incident Report"/>
    <s v="12/28/2025 05:06am"/>
    <s v="Lashell Lopez"/>
    <s v="Island Village"/>
    <s v="Onsite Guard x1.75"/>
    <m/>
    <x v="13"/>
    <m/>
    <m/>
    <m/>
    <n v="32.711179999999999"/>
    <n v="-117.1533"/>
    <s v="12/28/2025"/>
    <x v="16"/>
    <s v="05:06 am"/>
    <n v="5"/>
    <x v="20"/>
  </r>
  <r>
    <s v="#2335461"/>
    <s v="Emergency Response Incident Form (Island Village)"/>
    <s v="12/29/2025 12:27am"/>
    <s v="Jorge Martell"/>
    <s v="Island Village"/>
    <s v="Onsite Guard x1.75"/>
    <m/>
    <x v="5"/>
    <m/>
    <m/>
    <m/>
    <n v="32.711179999999999"/>
    <n v="-117.1533"/>
    <s v="12/29/2025"/>
    <x v="16"/>
    <s v="12:27 am"/>
    <n v="0"/>
    <x v="7"/>
  </r>
  <r>
    <s v="#2335505"/>
    <s v="Island Village Incident Report"/>
    <s v="12/29/2025 12:38am"/>
    <s v="Odean Brown"/>
    <s v="Island Village"/>
    <s v="Onsite Guard x1.75"/>
    <m/>
    <x v="5"/>
    <m/>
    <m/>
    <m/>
    <n v="32.711179999999999"/>
    <n v="-117.1533"/>
    <s v="12/29/2025"/>
    <x v="16"/>
    <s v="12:38 am"/>
    <n v="0"/>
    <x v="7"/>
  </r>
  <r>
    <s v="#2335875"/>
    <s v="Maintenance Report"/>
    <s v="12/29/2025 02:50am"/>
    <s v="Odean Brown"/>
    <s v="Island Village"/>
    <s v="Onsite Guard x1.75"/>
    <m/>
    <x v="32"/>
    <m/>
    <m/>
    <m/>
    <n v="32.711179999999999"/>
    <n v="-117.1533"/>
    <s v="12/29/2025"/>
    <x v="16"/>
    <s v="02:50 am"/>
    <n v="2"/>
    <x v="16"/>
  </r>
  <r>
    <s v="#2336602"/>
    <s v="Island Village Incident Report"/>
    <s v="12/29/2025 03:24pm"/>
    <s v="Maria Vaquero"/>
    <s v="Island Village"/>
    <s v="Onsite Guard x1.75"/>
    <m/>
    <x v="15"/>
    <m/>
    <m/>
    <m/>
    <n v="32.711179999999999"/>
    <n v="-117.1533"/>
    <s v="12/29/2025"/>
    <x v="16"/>
    <s v="03:24 pm"/>
    <n v="15"/>
    <x v="1"/>
  </r>
  <r>
    <s v="#2338295"/>
    <s v="Island Village Incident Report"/>
    <s v="12/30/2025 10:06am"/>
    <s v="Maria Vaquero"/>
    <s v="Island Village"/>
    <s v="Onsite Guard x1.75"/>
    <m/>
    <x v="8"/>
    <m/>
    <m/>
    <m/>
    <n v="32.711179999999999"/>
    <n v="-117.1533"/>
    <s v="12/30/2025"/>
    <x v="16"/>
    <s v="10:06 am"/>
    <n v="10"/>
    <x v="17"/>
  </r>
  <r>
    <s v="#2338615"/>
    <s v="Maintenance Report"/>
    <s v="12/30/2025 06:39pm"/>
    <s v="Jesus Cano"/>
    <s v="Island Village"/>
    <s v="Onsite Guard x1.75"/>
    <m/>
    <x v="32"/>
    <m/>
    <m/>
    <m/>
    <n v="32.711179999999999"/>
    <n v="-117.1533"/>
    <s v="12/30/2025"/>
    <x v="16"/>
    <s v="06:39 pm"/>
    <n v="18"/>
    <x v="11"/>
  </r>
  <r>
    <s v="#2338648"/>
    <s v="Maintenance Report"/>
    <s v="12/30/2025 07:17pm"/>
    <s v="Jesus Cano"/>
    <s v="Island Village"/>
    <s v="Onsite Guard x1.75"/>
    <m/>
    <x v="32"/>
    <m/>
    <m/>
    <m/>
    <n v="32.711179999999999"/>
    <n v="-117.1533"/>
    <s v="12/30/2025"/>
    <x v="16"/>
    <s v="07:17 pm"/>
    <n v="19"/>
    <x v="6"/>
  </r>
  <r>
    <s v="#2338824"/>
    <s v="Island Village Incident Report"/>
    <s v="12/30/2025 09:38pm"/>
    <s v="Araceli Ventura"/>
    <s v="Island Village"/>
    <s v="Onsite Guard x1.75"/>
    <m/>
    <x v="14"/>
    <m/>
    <m/>
    <m/>
    <n v="32.711179999999999"/>
    <n v="-117.1533"/>
    <s v="12/30/2025"/>
    <x v="16"/>
    <s v="09:38 pm"/>
    <n v="21"/>
    <x v="14"/>
  </r>
  <r>
    <s v="#2340534"/>
    <s v="Island Village Incident Report"/>
    <s v="12/31/2025 07:26pm"/>
    <s v="Devin Davis"/>
    <s v="Island Village"/>
    <s v="Onsite Guard x1.75"/>
    <m/>
    <x v="2"/>
    <m/>
    <m/>
    <m/>
    <n v="32.711179999999999"/>
    <n v="-117.1533"/>
    <s v="12/31/2025"/>
    <x v="16"/>
    <s v="07:26 pm"/>
    <n v="19"/>
    <x v="6"/>
  </r>
  <r>
    <s v="#2341675"/>
    <s v="Island Village Incident Report"/>
    <s v="01/01/2026 09:11am"/>
    <s v="Hector Alan Ramirez Hernandez"/>
    <s v="Island Village"/>
    <s v="Onsite Guard x1.75"/>
    <m/>
    <x v="8"/>
    <m/>
    <m/>
    <m/>
    <n v="32.711179999999999"/>
    <n v="-117.1533"/>
    <d v="2026-01-01T00:00:00"/>
    <x v="17"/>
    <s v="09:11 am"/>
    <n v="9"/>
    <x v="8"/>
  </r>
  <r>
    <s v="#2341695"/>
    <s v="Island Village Incident Report"/>
    <s v="01/01/2026 09:41am"/>
    <s v="Hector Alan Ramirez Hernandez"/>
    <s v="Island Village"/>
    <s v="Onsite Guard x1.75"/>
    <m/>
    <x v="13"/>
    <m/>
    <m/>
    <m/>
    <n v="32.711179999999999"/>
    <n v="-117.1533"/>
    <d v="2026-01-01T00:00:00"/>
    <x v="17"/>
    <s v="09:41 am"/>
    <n v="9"/>
    <x v="8"/>
  </r>
  <r>
    <s v="#2341953"/>
    <s v="Island Village Incident Report"/>
    <s v="01/01/2026 04:04pm"/>
    <s v="Nathan Hicks"/>
    <s v="Island Village"/>
    <s v="Onsite Guard x1.75"/>
    <m/>
    <x v="18"/>
    <m/>
    <m/>
    <m/>
    <n v="32.711179999999999"/>
    <n v="-117.1533"/>
    <d v="2026-01-01T00:00:00"/>
    <x v="17"/>
    <s v="04:04 pm"/>
    <n v="16"/>
    <x v="22"/>
  </r>
  <r>
    <s v="#2341971"/>
    <s v="Island Village Incident Report"/>
    <s v="01/01/2026 04:14pm"/>
    <s v="Nathan Hicks"/>
    <s v="Island Village"/>
    <s v="Onsite Guard x1.75"/>
    <m/>
    <x v="18"/>
    <m/>
    <m/>
    <m/>
    <n v="32.711179999999999"/>
    <n v="-117.1533"/>
    <d v="2026-01-01T00:00:00"/>
    <x v="17"/>
    <s v="04:14 pm"/>
    <n v="16"/>
    <x v="22"/>
  </r>
  <r>
    <s v="#2342023"/>
    <s v="Island Village Incident Report"/>
    <s v="01/01/2026 05:16pm"/>
    <s v="Nathan Hicks"/>
    <s v="Island Village"/>
    <s v="Onsite Guard x1.75"/>
    <m/>
    <x v="14"/>
    <m/>
    <m/>
    <m/>
    <n v="32.711179999999999"/>
    <n v="-117.1533"/>
    <d v="2026-01-01T00:00:00"/>
    <x v="17"/>
    <s v="05:16 pm"/>
    <n v="17"/>
    <x v="2"/>
  </r>
  <r>
    <s v="#2342540"/>
    <s v="Maintenance Report"/>
    <s v="01/01/2026 11:13pm"/>
    <s v="Araceli Ventura"/>
    <s v="Island Village"/>
    <s v="Onsite Guard x1.75"/>
    <m/>
    <x v="32"/>
    <m/>
    <m/>
    <m/>
    <n v="32.711179999999999"/>
    <n v="-117.1533"/>
    <d v="2026-01-01T00:00:00"/>
    <x v="17"/>
    <s v="11:13 pm"/>
    <n v="23"/>
    <x v="4"/>
  </r>
  <r>
    <s v="#2343378"/>
    <s v="Island Village Incident Report"/>
    <s v="01/02/2026 06:58am"/>
    <s v="Ramon Higuera"/>
    <s v="Island Village"/>
    <s v="Onsite Guard x1.75"/>
    <m/>
    <x v="30"/>
    <m/>
    <m/>
    <m/>
    <n v="32.711179999999999"/>
    <n v="-117.1533"/>
    <d v="2026-01-02T00:00:00"/>
    <x v="17"/>
    <s v="06:58 am"/>
    <n v="6"/>
    <x v="5"/>
  </r>
  <r>
    <s v="#2345338"/>
    <s v="Island Village Incident Report"/>
    <s v="01/03/2026 07:06am"/>
    <s v="Nathan Hicks"/>
    <s v="Island Village"/>
    <s v="Onsite Guard x1.75"/>
    <m/>
    <x v="6"/>
    <m/>
    <m/>
    <m/>
    <n v="32.711179999999999"/>
    <n v="-117.1533"/>
    <d v="2026-01-03T00:00:00"/>
    <x v="17"/>
    <s v="07:06 am"/>
    <n v="7"/>
    <x v="18"/>
  </r>
  <r>
    <s v="#2346860"/>
    <s v="Island Village Incident Report"/>
    <s v="01/04/2026 02:01am"/>
    <s v="Eric Phyfiher"/>
    <s v="Island Village"/>
    <s v="Onsite Guard x1.75"/>
    <m/>
    <x v="1"/>
    <m/>
    <m/>
    <m/>
    <n v="32.711179999999999"/>
    <n v="-117.1533"/>
    <d v="2026-01-04T00:00:00"/>
    <x v="17"/>
    <s v="02:01 am"/>
    <n v="2"/>
    <x v="16"/>
  </r>
  <r>
    <s v="#2347314"/>
    <s v="Maintenance Report"/>
    <s v="01/04/2026 06:28am"/>
    <s v="Charles Knott"/>
    <s v="Island Village"/>
    <s v="Onsite Guard x1.75"/>
    <m/>
    <x v="32"/>
    <m/>
    <m/>
    <m/>
    <n v="32.711179999999999"/>
    <n v="-117.1533"/>
    <d v="2026-01-04T00:00:00"/>
    <x v="17"/>
    <s v="06:28 am"/>
    <n v="6"/>
    <x v="5"/>
  </r>
  <r>
    <s v="#2347348"/>
    <s v="Maintenance Report"/>
    <s v="01/04/2026 06:50am"/>
    <s v="Charles Knott"/>
    <s v="Island Village"/>
    <s v="Onsite Guard x1.75"/>
    <m/>
    <x v="32"/>
    <m/>
    <m/>
    <m/>
    <n v="32.711179999999999"/>
    <n v="-117.1533"/>
    <d v="2026-01-04T00:00:00"/>
    <x v="17"/>
    <s v="06:50 am"/>
    <n v="6"/>
    <x v="5"/>
  </r>
  <r>
    <s v="#2348995"/>
    <s v="Island Village Incident Report"/>
    <s v="01/05/2026 03:38am"/>
    <s v="Eric Phyfiher"/>
    <s v="Island Village"/>
    <s v="Onsite Guard x1.75"/>
    <m/>
    <x v="14"/>
    <m/>
    <m/>
    <m/>
    <n v="32.711179999999999"/>
    <n v="-117.1533"/>
    <d v="2026-01-05T00:00:00"/>
    <x v="17"/>
    <s v="03:38 am"/>
    <n v="3"/>
    <x v="10"/>
  </r>
  <r>
    <s v="#2349225"/>
    <s v="Island Village Incident Report"/>
    <s v="01/05/2026 05:51am"/>
    <s v="Odean Brown"/>
    <s v="Island Village"/>
    <s v="Onsite Guard x1.75"/>
    <m/>
    <x v="5"/>
    <m/>
    <m/>
    <m/>
    <n v="32.711179999999999"/>
    <n v="-117.1533"/>
    <d v="2026-01-05T00:00:00"/>
    <x v="17"/>
    <s v="05:51 am"/>
    <n v="5"/>
    <x v="20"/>
  </r>
  <r>
    <s v="#2349257"/>
    <s v="Island Village Incident Report"/>
    <s v="01/05/2026 06:38am"/>
    <s v="Hector Alan Ramirez Hernandez"/>
    <s v="Island Village"/>
    <s v="Onsite Guard x1.75"/>
    <m/>
    <x v="8"/>
    <m/>
    <m/>
    <m/>
    <n v="32.711179999999999"/>
    <n v="-117.1533"/>
    <d v="2026-01-05T00:00:00"/>
    <x v="17"/>
    <s v="06:38 am"/>
    <n v="6"/>
    <x v="5"/>
  </r>
  <r>
    <s v="#2349754"/>
    <s v="Island Village Incident Report"/>
    <s v="01/05/2026 07:36pm"/>
    <s v="Maria Vaquero"/>
    <s v="Island Village"/>
    <s v="Onsite Guard x1.75"/>
    <m/>
    <x v="13"/>
    <m/>
    <m/>
    <m/>
    <n v="32.711179999999999"/>
    <n v="-117.1533"/>
    <d v="2026-01-05T00:00:00"/>
    <x v="17"/>
    <s v="07:36 pm"/>
    <n v="19"/>
    <x v="6"/>
  </r>
  <r>
    <s v="#2353759"/>
    <s v="Island Village Incident Report"/>
    <s v="01/07/2026 02:42pm"/>
    <s v="Maria Vaquero"/>
    <s v="Island Village"/>
    <s v="Onsite Guard x1.75"/>
    <m/>
    <x v="8"/>
    <m/>
    <m/>
    <m/>
    <n v="32.711179999999999"/>
    <n v="-117.1533"/>
    <d v="2026-01-07T00:00:00"/>
    <x v="17"/>
    <s v="02:42 pm"/>
    <n v="14"/>
    <x v="3"/>
  </r>
  <r>
    <s v="#2353975"/>
    <s v="Island Village Incident Report"/>
    <s v="01/07/2026 07:01pm"/>
    <s v="Maria Vaquero"/>
    <s v="Island Village"/>
    <s v="Onsite Guard x1.75"/>
    <m/>
    <x v="11"/>
    <m/>
    <m/>
    <m/>
    <n v="32.711179999999999"/>
    <n v="-117.1533"/>
    <d v="2026-01-07T00:00:00"/>
    <x v="17"/>
    <s v="07:01 pm"/>
    <n v="19"/>
    <x v="6"/>
  </r>
  <r>
    <s v="#2353976"/>
    <s v="Island Village Incident Report"/>
    <s v="01/07/2026 07:08pm"/>
    <s v="Maria Vaquero"/>
    <s v="Island Village"/>
    <s v="Onsite Guard x1.75"/>
    <m/>
    <x v="8"/>
    <m/>
    <m/>
    <m/>
    <n v="32.711179999999999"/>
    <n v="-117.1533"/>
    <d v="2026-01-07T00:00:00"/>
    <x v="17"/>
    <s v="07:08 pm"/>
    <n v="19"/>
    <x v="6"/>
  </r>
  <r>
    <s v="#2355887"/>
    <s v="Island Village Incident Report"/>
    <s v="01/08/2026 04:37pm"/>
    <s v="Nathan Hicks"/>
    <s v="Island Village"/>
    <s v="Onsite Guard x1.75"/>
    <m/>
    <x v="8"/>
    <m/>
    <m/>
    <m/>
    <n v="32.711179999999999"/>
    <n v="-117.1533"/>
    <d v="2026-01-08T00:00:00"/>
    <x v="17"/>
    <s v="04:37 pm"/>
    <n v="16"/>
    <x v="22"/>
  </r>
  <r>
    <s v="#2355954"/>
    <s v="Maintenance Report"/>
    <s v="01/08/2026 05:36pm"/>
    <s v="Nathan Hicks"/>
    <s v="Island Village"/>
    <s v="Onsite Guard x1.75"/>
    <m/>
    <x v="32"/>
    <m/>
    <m/>
    <m/>
    <n v="32.711179999999999"/>
    <n v="-117.1533"/>
    <d v="2026-01-08T00:00:00"/>
    <x v="17"/>
    <s v="05:36 pm"/>
    <n v="17"/>
    <x v="2"/>
  </r>
  <r>
    <s v="#2356074"/>
    <s v="Maintenance Report"/>
    <s v="01/08/2026 07:15pm"/>
    <s v="Nathan Hicks"/>
    <s v="Island Village"/>
    <s v="Onsite Guard x1.75"/>
    <m/>
    <x v="32"/>
    <m/>
    <m/>
    <m/>
    <n v="32.711179999999999"/>
    <n v="-117.1533"/>
    <d v="2026-01-08T00:00:00"/>
    <x v="17"/>
    <s v="07:15 pm"/>
    <n v="19"/>
    <x v="6"/>
  </r>
  <r>
    <s v="#2357660"/>
    <s v="Island Village Incident Report"/>
    <s v="01/09/2026 08:33am"/>
    <s v="Tristan Gonzalez"/>
    <s v="Island Village"/>
    <s v="Onsite Guard x1.75"/>
    <m/>
    <x v="3"/>
    <m/>
    <m/>
    <m/>
    <n v="32.711179999999999"/>
    <n v="-117.1533"/>
    <d v="2026-01-09T00:00:00"/>
    <x v="17"/>
    <s v="08:33 am"/>
    <n v="8"/>
    <x v="13"/>
  </r>
  <r>
    <s v="#2358073"/>
    <s v="Island Village Incident Report"/>
    <s v="01/09/2026 06:20pm"/>
    <s v="Nathan Hicks"/>
    <s v="Island Village"/>
    <s v="Onsite Guard x1.75"/>
    <m/>
    <x v="8"/>
    <m/>
    <m/>
    <m/>
    <n v="32.711179999999999"/>
    <n v="-117.1533"/>
    <d v="2026-01-09T00:00:00"/>
    <x v="17"/>
    <s v="06:20 pm"/>
    <n v="18"/>
    <x v="11"/>
  </r>
  <r>
    <s v="#2358131"/>
    <s v="Island Village Incident Report"/>
    <s v="01/09/2026 07:18pm"/>
    <s v="Nathan Hicks"/>
    <s v="Island Village"/>
    <s v="Onsite Guard x1.75"/>
    <m/>
    <x v="19"/>
    <m/>
    <m/>
    <m/>
    <n v="32.711179999999999"/>
    <n v="-117.1533"/>
    <d v="2026-01-09T00:00:00"/>
    <x v="17"/>
    <s v="07:18 pm"/>
    <n v="19"/>
    <x v="6"/>
  </r>
  <r>
    <s v="#2358215"/>
    <s v="Island Village Incident Report"/>
    <s v="01/09/2026 08:40pm"/>
    <s v="Shabani Kabura"/>
    <s v="Island Village"/>
    <s v="Onsite Guard x1.75"/>
    <m/>
    <x v="0"/>
    <m/>
    <m/>
    <m/>
    <n v="32.711179999999999"/>
    <n v="-117.1533"/>
    <d v="2026-01-09T00:00:00"/>
    <x v="17"/>
    <s v="08:40 pm"/>
    <n v="20"/>
    <x v="19"/>
  </r>
  <r>
    <s v="#2359071"/>
    <s v="Island Village Incident Report"/>
    <s v="01/10/2026 02:04am"/>
    <s v="Shabani Kabura"/>
    <s v="Island Village"/>
    <s v="Onsite Guard x1.75"/>
    <m/>
    <x v="14"/>
    <m/>
    <m/>
    <m/>
    <n v="32.711179999999999"/>
    <n v="-117.1533"/>
    <d v="2026-01-10T00:00:00"/>
    <x v="17"/>
    <s v="02:04 am"/>
    <n v="2"/>
    <x v="16"/>
  </r>
  <r>
    <s v="#2359887"/>
    <s v="Island Village Incident Report"/>
    <s v="01/10/2026 11:35am"/>
    <s v="Maria Vaquero"/>
    <s v="Island Village"/>
    <s v="Onsite Guard x1.75"/>
    <m/>
    <x v="8"/>
    <m/>
    <m/>
    <m/>
    <n v="32.711179999999999"/>
    <n v="-117.1533"/>
    <d v="2026-01-10T00:00:00"/>
    <x v="17"/>
    <s v="11:35 am"/>
    <n v="11"/>
    <x v="15"/>
  </r>
  <r>
    <s v="#2359994"/>
    <s v="Island Village Incident Report"/>
    <s v="01/10/2026 01:07pm"/>
    <s v="Maria Vaquero"/>
    <s v="Island Village"/>
    <s v="Onsite Guard x1.75"/>
    <m/>
    <x v="14"/>
    <m/>
    <m/>
    <m/>
    <n v="32.711179999999999"/>
    <n v="-117.1533"/>
    <d v="2026-01-10T00:00:00"/>
    <x v="17"/>
    <s v="01:07 pm"/>
    <n v="13"/>
    <x v="12"/>
  </r>
  <r>
    <s v="#2360671"/>
    <s v="Maintenance Report"/>
    <s v="01/10/2026 08:53pm"/>
    <s v="Jorge Martell"/>
    <s v="Island Village"/>
    <m/>
    <m/>
    <x v="32"/>
    <m/>
    <m/>
    <m/>
    <n v="32.711179999999999"/>
    <n v="-117.1533"/>
    <d v="2026-01-10T00:00:00"/>
    <x v="17"/>
    <s v="08:53 pm"/>
    <n v="20"/>
    <x v="19"/>
  </r>
  <r>
    <s v="#2361507"/>
    <s v="Island Village Incident Report"/>
    <s v="01/11/2026 02:27am"/>
    <s v="Odean Brown"/>
    <s v="Island Village"/>
    <s v="Onsite Guard x1.75"/>
    <m/>
    <x v="15"/>
    <m/>
    <m/>
    <m/>
    <n v="32.711179999999999"/>
    <n v="-117.1533"/>
    <d v="2026-01-11T00:00:00"/>
    <x v="17"/>
    <s v="02:27 am"/>
    <n v="2"/>
    <x v="16"/>
  </r>
  <r>
    <s v="#2361962"/>
    <s v="Maintenance Report"/>
    <s v="01/11/2026 06:24am"/>
    <s v="Charles Knott"/>
    <s v="Island Village"/>
    <s v="Onsite Guard x1.75"/>
    <m/>
    <x v="32"/>
    <m/>
    <m/>
    <m/>
    <n v="32.711179999999999"/>
    <n v="-117.1533"/>
    <d v="2026-01-11T00:00:00"/>
    <x v="17"/>
    <s v="06:24 am"/>
    <n v="6"/>
    <x v="5"/>
  </r>
  <r>
    <s v="#2363001"/>
    <s v="Island Village Incident Report"/>
    <s v="01/11/2026 08:10pm"/>
    <s v="Abayomi Alese"/>
    <s v="Island Village"/>
    <m/>
    <m/>
    <x v="15"/>
    <m/>
    <m/>
    <m/>
    <n v="32.711179999999999"/>
    <n v="-117.1533"/>
    <d v="2026-01-11T00:00:00"/>
    <x v="17"/>
    <s v="08:10 pm"/>
    <n v="20"/>
    <x v="19"/>
  </r>
  <r>
    <s v="#2364511"/>
    <s v="Island Village Incident Report"/>
    <s v="01/12/2026 09:42am"/>
    <s v="Hector Alan Ramirez Hernandez"/>
    <s v="Island Village"/>
    <s v="Onsite Guard x1.75"/>
    <m/>
    <x v="20"/>
    <m/>
    <m/>
    <m/>
    <n v="32.711179999999999"/>
    <n v="-117.1533"/>
    <d v="2026-01-12T00:00:00"/>
    <x v="17"/>
    <s v="09:42 am"/>
    <n v="9"/>
    <x v="8"/>
  </r>
  <r>
    <s v="#2364684"/>
    <s v="Island Village Incident Report"/>
    <s v="01/12/2026 03:46pm"/>
    <s v="Maria Vaquero"/>
    <s v="Island Village"/>
    <s v="Onsite Guard x1.75"/>
    <m/>
    <x v="20"/>
    <m/>
    <m/>
    <m/>
    <n v="32.711179999999999"/>
    <n v="-117.1533"/>
    <d v="2026-01-12T00:00:00"/>
    <x v="17"/>
    <s v="03:46 pm"/>
    <n v="15"/>
    <x v="1"/>
  </r>
  <r>
    <s v="#2365058"/>
    <s v="Island Village Incident Report"/>
    <s v="01/12/2026 08:49pm"/>
    <s v="Maria Vaquero"/>
    <s v="Island Village"/>
    <s v="Onsite Guard x1.75"/>
    <m/>
    <x v="8"/>
    <m/>
    <m/>
    <m/>
    <n v="32.711179999999999"/>
    <n v="-117.1533"/>
    <d v="2026-01-12T00:00:00"/>
    <x v="17"/>
    <s v="08:49 pm"/>
    <n v="20"/>
    <x v="19"/>
  </r>
  <r>
    <s v="#2365587"/>
    <s v="Island Village Incident Report"/>
    <s v="01/13/2026 12:12am"/>
    <s v="Kevin Mark Faler"/>
    <s v="Island Village"/>
    <s v="Onsite Guard x1.75"/>
    <m/>
    <x v="21"/>
    <m/>
    <m/>
    <m/>
    <n v="32.711179999999999"/>
    <n v="-117.1533"/>
    <d v="2026-01-13T00:00:00"/>
    <x v="17"/>
    <s v="12:12 am"/>
    <n v="0"/>
    <x v="7"/>
  </r>
  <r>
    <s v="#2366263"/>
    <s v="Island Village Incident Report"/>
    <s v="01/13/2026 04:17am"/>
    <s v="Kevin Mark Faler"/>
    <s v="Island Village"/>
    <s v="Onsite Guard x1.75"/>
    <m/>
    <x v="23"/>
    <m/>
    <m/>
    <m/>
    <n v="32.711179999999999"/>
    <n v="-117.1533"/>
    <d v="2026-01-13T00:00:00"/>
    <x v="17"/>
    <s v="04:17 am"/>
    <n v="4"/>
    <x v="23"/>
  </r>
  <r>
    <s v="#2366358"/>
    <s v="Island Village Incident Report"/>
    <s v="01/13/2026 05:47am"/>
    <s v="Kevin Mark Faler"/>
    <s v="Island Village"/>
    <s v="Onsite Guard x1.75"/>
    <m/>
    <x v="26"/>
    <m/>
    <m/>
    <m/>
    <n v="32.711179999999999"/>
    <n v="-117.1533"/>
    <d v="2026-01-13T00:00:00"/>
    <x v="17"/>
    <s v="05:47 am"/>
    <n v="5"/>
    <x v="20"/>
  </r>
  <r>
    <s v="#2366511"/>
    <s v="Island Village Incident Report"/>
    <s v="01/13/2026 11:46am"/>
    <s v="Hector Alan Ramirez Hernandez"/>
    <s v="Island Village"/>
    <s v="Onsite Guard x1.75"/>
    <m/>
    <x v="13"/>
    <m/>
    <m/>
    <m/>
    <n v="32.711179999999999"/>
    <n v="-117.1533"/>
    <d v="2026-01-13T00:00:00"/>
    <x v="17"/>
    <s v="11:46 am"/>
    <n v="11"/>
    <x v="15"/>
  </r>
  <r>
    <s v="#2366788"/>
    <s v="Island Village Incident Report"/>
    <s v="01/13/2026 05:48pm"/>
    <s v="Maria Vaquero"/>
    <s v="Island Village"/>
    <s v="Onsite Guard x1.75"/>
    <m/>
    <x v="13"/>
    <m/>
    <m/>
    <m/>
    <n v="32.711179999999999"/>
    <n v="-117.1533"/>
    <d v="2026-01-13T00:00:00"/>
    <x v="17"/>
    <s v="05:48 pm"/>
    <n v="17"/>
    <x v="2"/>
  </r>
  <r>
    <s v="#2368321"/>
    <s v="Maintenance Report"/>
    <s v="01/14/2026 07:05am"/>
    <s v="Luis Saucedo"/>
    <s v="Island Village"/>
    <s v="Onsite Guard x1.75"/>
    <m/>
    <x v="32"/>
    <m/>
    <m/>
    <m/>
    <n v="32.711179999999999"/>
    <n v="-117.1533"/>
    <d v="2026-01-14T00:00:00"/>
    <x v="17"/>
    <s v="07:05 am"/>
    <n v="7"/>
    <x v="18"/>
  </r>
  <r>
    <s v="#2368385"/>
    <s v="Island Village Incident Report"/>
    <s v="01/14/2026 09:03am"/>
    <s v="Luis Saucedo"/>
    <s v="Island Village"/>
    <s v="Onsite Guard x1.75"/>
    <m/>
    <x v="5"/>
    <m/>
    <m/>
    <m/>
    <n v="32.711179999999999"/>
    <n v="-117.1533"/>
    <d v="2026-01-14T00:00:00"/>
    <x v="17"/>
    <s v="09:03 am"/>
    <n v="9"/>
    <x v="8"/>
  </r>
  <r>
    <s v="#2368471"/>
    <s v="Island Village Incident Report"/>
    <s v="01/14/2026 01:06pm"/>
    <s v="Luis Saucedo"/>
    <s v="Island Village"/>
    <s v="Onsite Guard x1.75"/>
    <m/>
    <x v="7"/>
    <m/>
    <m/>
    <m/>
    <n v="32.711179999999999"/>
    <n v="-117.1533"/>
    <d v="2026-01-14T00:00:00"/>
    <x v="17"/>
    <s v="01:06 pm"/>
    <n v="13"/>
    <x v="12"/>
  </r>
  <r>
    <s v="#2368799"/>
    <s v="Island Village Incident Report"/>
    <s v="01/14/2026 07:16pm"/>
    <s v="Maria Vaquero"/>
    <s v="Island Village"/>
    <s v="Onsite Guard x1.75"/>
    <m/>
    <x v="8"/>
    <m/>
    <m/>
    <m/>
    <n v="32.711179999999999"/>
    <n v="-117.1533"/>
    <d v="2026-01-14T00:00:00"/>
    <x v="17"/>
    <s v="07:16 pm"/>
    <n v="19"/>
    <x v="6"/>
  </r>
  <r>
    <s v="#2368967"/>
    <s v="Island Village Incident Report"/>
    <s v="01/14/2026 09:43pm"/>
    <s v="Maria Vaquero"/>
    <s v="Island Village"/>
    <s v="Onsite Guard x1.75"/>
    <m/>
    <x v="13"/>
    <m/>
    <m/>
    <m/>
    <n v="32.711179999999999"/>
    <n v="-117.1533"/>
    <d v="2026-01-14T00:00:00"/>
    <x v="17"/>
    <s v="09:43 pm"/>
    <n v="21"/>
    <x v="14"/>
  </r>
  <r>
    <s v="#2369394"/>
    <s v="Island Village Incident Report"/>
    <s v="01/15/2026 12:06am"/>
    <s v="Kevin Mark Faler"/>
    <s v="Island Village"/>
    <s v="Onsite Guard x1.75"/>
    <m/>
    <x v="13"/>
    <m/>
    <m/>
    <m/>
    <n v="32.711179999999999"/>
    <n v="-117.1533"/>
    <d v="2026-01-15T00:00:00"/>
    <x v="17"/>
    <s v="12:06 am"/>
    <n v="0"/>
    <x v="7"/>
  </r>
  <r>
    <s v="#2369851"/>
    <s v="Island Village Incident Report"/>
    <s v="01/15/2026 03:01am"/>
    <s v="Kevin Mark Faler"/>
    <s v="Island Village"/>
    <s v="Onsite Guard x1.75"/>
    <m/>
    <x v="15"/>
    <m/>
    <m/>
    <m/>
    <n v="32.711179999999999"/>
    <n v="-117.1533"/>
    <d v="2026-01-15T00:00:00"/>
    <x v="17"/>
    <s v="03:01 am"/>
    <n v="3"/>
    <x v="10"/>
  </r>
  <r>
    <s v="#2370124"/>
    <s v="Island Village Incident Report"/>
    <s v="01/15/2026 05:45am"/>
    <s v="Kevin Mark Faler"/>
    <s v="Island Village"/>
    <s v="Onsite Guard x1.75"/>
    <m/>
    <x v="20"/>
    <m/>
    <m/>
    <m/>
    <n v="32.711179999999999"/>
    <n v="-117.1533"/>
    <d v="2026-01-15T00:00:00"/>
    <x v="17"/>
    <s v="05:45 am"/>
    <n v="5"/>
    <x v="20"/>
  </r>
  <r>
    <s v="#2370213"/>
    <s v="Island Village Incident Report"/>
    <s v="01/15/2026 07:41am"/>
    <s v="Hector Alan Ramirez Hernandez"/>
    <s v="Island Village"/>
    <s v="Onsite Guard x1.75"/>
    <m/>
    <x v="8"/>
    <m/>
    <m/>
    <m/>
    <n v="32.711179999999999"/>
    <n v="-117.1533"/>
    <d v="2026-01-15T00:00:00"/>
    <x v="17"/>
    <s v="07:41 am"/>
    <n v="7"/>
    <x v="18"/>
  </r>
  <r>
    <s v="#2370506"/>
    <s v="Island Village Incident Report"/>
    <s v="01/15/2026 02:57pm"/>
    <s v="Luis Saucedo"/>
    <s v="Island Village"/>
    <s v="Onsite Guard x1.75"/>
    <m/>
    <x v="2"/>
    <m/>
    <m/>
    <m/>
    <n v="32.711179999999999"/>
    <n v="-117.1533"/>
    <d v="2026-01-15T00:00:00"/>
    <x v="17"/>
    <s v="02:57 pm"/>
    <n v="14"/>
    <x v="3"/>
  </r>
  <r>
    <s v="#2370700"/>
    <s v="Maintenance Report"/>
    <s v="01/15/2026 05:56pm"/>
    <s v="Luis Saucedo"/>
    <s v="Island Village"/>
    <s v="Onsite Guard x1.75"/>
    <m/>
    <x v="32"/>
    <m/>
    <m/>
    <m/>
    <n v="32.711179999999999"/>
    <n v="-117.1533"/>
    <d v="2026-01-15T00:00:00"/>
    <x v="17"/>
    <s v="05:56 pm"/>
    <n v="17"/>
    <x v="2"/>
  </r>
  <r>
    <s v="#2370783"/>
    <s v="Maintenance Report"/>
    <s v="01/15/2026 07:26pm"/>
    <s v="Luis Saucedo"/>
    <s v="Island Village"/>
    <s v="Onsite Guard x1.75"/>
    <m/>
    <x v="32"/>
    <m/>
    <m/>
    <m/>
    <n v="32.711179999999999"/>
    <n v="-117.1533"/>
    <d v="2026-01-15T00:00:00"/>
    <x v="17"/>
    <s v="07:26 pm"/>
    <n v="19"/>
    <x v="6"/>
  </r>
  <r>
    <s v="#2370989"/>
    <s v="Island Village Incident Report"/>
    <s v="01/15/2026 09:27pm"/>
    <s v="Luis Saucedo"/>
    <s v="Island Village"/>
    <s v="Onsite Guard x1.75"/>
    <m/>
    <x v="4"/>
    <m/>
    <m/>
    <m/>
    <n v="32.711179999999999"/>
    <n v="-117.1533"/>
    <d v="2026-01-15T00:00:00"/>
    <x v="17"/>
    <s v="09:27 pm"/>
    <n v="21"/>
    <x v="14"/>
  </r>
  <r>
    <s v="#2372498"/>
    <s v="Island Village Incident Report"/>
    <s v="01/16/2026 03:54pm"/>
    <s v="Luis Saucedo"/>
    <s v="Island Village"/>
    <s v="Onsite Guard x1.75"/>
    <m/>
    <x v="5"/>
    <m/>
    <m/>
    <m/>
    <n v="32.711179999999999"/>
    <n v="-117.1533"/>
    <d v="2026-01-16T00:00:00"/>
    <x v="17"/>
    <s v="03:54 pm"/>
    <n v="15"/>
    <x v="1"/>
  </r>
  <r>
    <s v="#2372573"/>
    <s v="Island Village Incident Report"/>
    <s v="01/16/2026 04:56pm"/>
    <s v="Luis Saucedo"/>
    <s v="Island Village"/>
    <s v="Onsite Guard x1.75"/>
    <m/>
    <x v="14"/>
    <m/>
    <m/>
    <m/>
    <n v="32.711179999999999"/>
    <n v="-117.1533"/>
    <d v="2026-01-16T00:00:00"/>
    <x v="17"/>
    <s v="04:56 pm"/>
    <n v="16"/>
    <x v="22"/>
  </r>
  <r>
    <s v="#2372608"/>
    <s v="Maintenance Report"/>
    <s v="01/16/2026 05:44pm"/>
    <s v="Luis Saucedo"/>
    <s v="Island Village"/>
    <s v="Onsite Guard x1.75"/>
    <m/>
    <x v="32"/>
    <m/>
    <m/>
    <m/>
    <n v="32.711179999999999"/>
    <n v="-117.1533"/>
    <d v="2026-01-16T00:00:00"/>
    <x v="17"/>
    <s v="05:44 pm"/>
    <n v="17"/>
    <x v="2"/>
  </r>
  <r>
    <s v="#2372625"/>
    <s v="Island Village Incident Report"/>
    <s v="01/16/2026 05:59pm"/>
    <s v="Luis Saucedo"/>
    <s v="Island Village"/>
    <s v="Onsite Guard x1.75"/>
    <m/>
    <x v="23"/>
    <m/>
    <m/>
    <m/>
    <n v="32.711179999999999"/>
    <n v="-117.1533"/>
    <d v="2026-01-16T00:00:00"/>
    <x v="17"/>
    <s v="05:59 pm"/>
    <n v="17"/>
    <x v="2"/>
  </r>
  <r>
    <s v="#2372660"/>
    <s v="Island Village Incident Report"/>
    <s v="01/16/2026 06:52pm"/>
    <s v="Luis Saucedo"/>
    <s v="Island Village"/>
    <s v="Onsite Guard x1.75"/>
    <m/>
    <x v="8"/>
    <m/>
    <m/>
    <m/>
    <n v="32.711179999999999"/>
    <n v="-117.1533"/>
    <d v="2026-01-16T00:00:00"/>
    <x v="17"/>
    <s v="06:52 pm"/>
    <n v="18"/>
    <x v="11"/>
  </r>
  <r>
    <s v="#2372747"/>
    <s v="Island Village Incident Report"/>
    <s v="01/16/2026 08:10pm"/>
    <s v="Luis Saucedo"/>
    <s v="Island Village"/>
    <s v="Onsite Guard x1.75"/>
    <m/>
    <x v="6"/>
    <m/>
    <m/>
    <m/>
    <n v="32.711179999999999"/>
    <n v="-117.1533"/>
    <d v="2026-01-16T00:00:00"/>
    <x v="17"/>
    <s v="08:10 pm"/>
    <n v="20"/>
    <x v="19"/>
  </r>
  <r>
    <s v="#2373311"/>
    <s v="Island Village Incident Report"/>
    <s v="01/16/2026 11:39pm"/>
    <s v="Christian Corning"/>
    <s v="Island Village"/>
    <s v="Onsite Guard x1.75"/>
    <m/>
    <x v="19"/>
    <m/>
    <m/>
    <m/>
    <n v="32.711179999999999"/>
    <n v="-117.1533"/>
    <d v="2026-01-16T00:00:00"/>
    <x v="17"/>
    <s v="11:39 pm"/>
    <n v="23"/>
    <x v="4"/>
  </r>
  <r>
    <s v="#2373321"/>
    <s v="Island Village Incident Report"/>
    <s v="01/16/2026 11:46pm"/>
    <s v="Christian Corning"/>
    <s v="Island Village"/>
    <s v="Onsite Guard x1.75"/>
    <m/>
    <x v="24"/>
    <m/>
    <m/>
    <m/>
    <n v="32.711179999999999"/>
    <n v="-117.1533"/>
    <d v="2026-01-16T00:00:00"/>
    <x v="17"/>
    <s v="11:46 pm"/>
    <n v="23"/>
    <x v="4"/>
  </r>
  <r>
    <s v="#2373649"/>
    <s v="Island Village Incident Report"/>
    <s v="01/17/2026 01:27am"/>
    <s v="Christian Corning"/>
    <s v="Island Village"/>
    <s v="Onsite Guard x1.75"/>
    <m/>
    <x v="14"/>
    <m/>
    <m/>
    <m/>
    <n v="32.711179999999999"/>
    <n v="-117.1533"/>
    <d v="2026-01-17T00:00:00"/>
    <x v="17"/>
    <s v="01:27 am"/>
    <n v="1"/>
    <x v="0"/>
  </r>
  <r>
    <s v="#2374292"/>
    <s v="Island Village Incident Report"/>
    <s v="01/17/2026 04:56am"/>
    <s v="Christian Corning"/>
    <s v="Island Village"/>
    <s v="Onsite Guard x1.75"/>
    <m/>
    <x v="8"/>
    <m/>
    <m/>
    <m/>
    <n v="32.711179999999999"/>
    <n v="-117.1533"/>
    <d v="2026-01-17T00:00:00"/>
    <x v="17"/>
    <s v="04:56 am"/>
    <n v="4"/>
    <x v="23"/>
  </r>
  <r>
    <s v="#2374543"/>
    <s v="Island Village Incident Report"/>
    <s v="01/17/2026 10:58am"/>
    <s v="Jose Gallardo"/>
    <s v="Island Village"/>
    <s v="Onsite Guard x1.75"/>
    <m/>
    <x v="8"/>
    <m/>
    <m/>
    <m/>
    <n v="32.711179999999999"/>
    <n v="-117.1533"/>
    <d v="2026-01-17T00:00:00"/>
    <x v="17"/>
    <s v="10:58 am"/>
    <n v="10"/>
    <x v="17"/>
  </r>
  <r>
    <s v="#2374978"/>
    <s v="Island Village Incident Report"/>
    <s v="01/17/2026 06:10pm"/>
    <s v="Keith Phillips"/>
    <s v="Island Village"/>
    <m/>
    <m/>
    <x v="5"/>
    <m/>
    <m/>
    <m/>
    <n v="32.711179999999999"/>
    <n v="-117.1533"/>
    <d v="2026-01-17T00:00:00"/>
    <x v="17"/>
    <s v="06:10 pm"/>
    <n v="18"/>
    <x v="11"/>
  </r>
  <r>
    <s v="#2375687"/>
    <s v="Island Village Incident Report"/>
    <s v="01/18/2026 12:21am"/>
    <s v="Marianne Francisco"/>
    <s v="Island Village"/>
    <m/>
    <m/>
    <x v="5"/>
    <m/>
    <m/>
    <m/>
    <n v="32.711179999999999"/>
    <n v="-117.1533"/>
    <d v="2026-01-18T00:00:00"/>
    <x v="17"/>
    <s v="12:21 am"/>
    <n v="0"/>
    <x v="7"/>
  </r>
  <r>
    <s v="#2376484"/>
    <s v="Maintenance Report"/>
    <s v="01/18/2026 06:23am"/>
    <s v="Charles Knott"/>
    <s v="Island Village"/>
    <s v="Onsite Guard x1.75"/>
    <m/>
    <x v="32"/>
    <m/>
    <m/>
    <m/>
    <n v="32.711179999999999"/>
    <n v="-117.1533"/>
    <d v="2026-01-18T00:00:00"/>
    <x v="17"/>
    <s v="06:23 am"/>
    <n v="6"/>
    <x v="5"/>
  </r>
  <r>
    <s v="#2376793"/>
    <s v="Island Village Incident Report"/>
    <s v="01/18/2026 11:55am"/>
    <s v="Charles Knott"/>
    <s v="Island Village"/>
    <s v="Onsite Guard x1.75"/>
    <m/>
    <x v="8"/>
    <m/>
    <m/>
    <m/>
    <n v="32.711179999999999"/>
    <n v="-117.1533"/>
    <d v="2026-01-18T00:00:00"/>
    <x v="17"/>
    <s v="11:55 am"/>
    <n v="11"/>
    <x v="15"/>
  </r>
  <r>
    <s v="#2376972"/>
    <s v="Maintenance Report"/>
    <s v="01/18/2026 03:22pm"/>
    <s v="Luis Saucedo"/>
    <s v="Island Village"/>
    <s v="Onsite Guard x1.75"/>
    <m/>
    <x v="32"/>
    <m/>
    <m/>
    <m/>
    <n v="32.711179999999999"/>
    <n v="-117.1533"/>
    <d v="2026-01-18T00:00:00"/>
    <x v="17"/>
    <s v="03:22 pm"/>
    <n v="15"/>
    <x v="1"/>
  </r>
  <r>
    <s v="#2377184"/>
    <s v="Island Village Incident Report"/>
    <s v="01/18/2026 06:40pm"/>
    <s v="Luis Saucedo"/>
    <s v="Island Village"/>
    <s v="Onsite Guard x1.75"/>
    <m/>
    <x v="6"/>
    <m/>
    <m/>
    <m/>
    <n v="32.711179999999999"/>
    <n v="-117.1533"/>
    <d v="2026-01-18T00:00:00"/>
    <x v="17"/>
    <s v="06:40 pm"/>
    <n v="18"/>
    <x v="11"/>
  </r>
  <r>
    <s v="#2377256"/>
    <s v="Island Village Incident Report"/>
    <s v="01/18/2026 07:51pm"/>
    <s v="Luis Saucedo"/>
    <s v="Island Village"/>
    <s v="Onsite Guard x1.75"/>
    <m/>
    <x v="16"/>
    <m/>
    <m/>
    <m/>
    <n v="32.711179999999999"/>
    <n v="-117.1533"/>
    <d v="2026-01-18T00:00:00"/>
    <x v="17"/>
    <s v="07:51 pm"/>
    <n v="19"/>
    <x v="6"/>
  </r>
  <r>
    <s v="#2377718"/>
    <s v="Island Village Incident Report"/>
    <s v="01/18/2026 11:33pm"/>
    <s v="Odean Brown"/>
    <s v="Island Village"/>
    <s v="Onsite Guard x1.75"/>
    <m/>
    <x v="5"/>
    <m/>
    <m/>
    <m/>
    <n v="32.711179999999999"/>
    <n v="-117.1533"/>
    <d v="2026-01-18T00:00:00"/>
    <x v="17"/>
    <s v="11:33 pm"/>
    <n v="23"/>
    <x v="4"/>
  </r>
  <r>
    <s v="#2378886"/>
    <s v="Island Village Incident Report"/>
    <s v="01/19/2026 08:29am"/>
    <s v="Hector Alan Ramirez Hernandez"/>
    <s v="Island Village"/>
    <s v="Onsite Guard x1.75"/>
    <m/>
    <x v="8"/>
    <m/>
    <m/>
    <m/>
    <n v="32.711179999999999"/>
    <n v="-117.1533"/>
    <d v="2026-01-19T00:00:00"/>
    <x v="17"/>
    <s v="08:29 am"/>
    <n v="8"/>
    <x v="13"/>
  </r>
  <r>
    <s v="#2378966"/>
    <s v="Island Village Incident Report"/>
    <s v="01/19/2026 10:35am"/>
    <s v="Hector Alan Ramirez Hernandez"/>
    <s v="Island Village"/>
    <s v="Onsite Guard x1.75"/>
    <m/>
    <x v="8"/>
    <m/>
    <m/>
    <m/>
    <n v="32.711179999999999"/>
    <n v="-117.1533"/>
    <d v="2026-01-19T00:00:00"/>
    <x v="17"/>
    <s v="10:35 am"/>
    <n v="10"/>
    <x v="17"/>
  </r>
  <r>
    <s v="#2379328"/>
    <s v="Island Village Incident Report"/>
    <s v="01/19/2026 04:56pm"/>
    <s v="Maria Vaquero"/>
    <s v="Island Village"/>
    <s v="Onsite Guard x1.75"/>
    <m/>
    <x v="8"/>
    <m/>
    <m/>
    <m/>
    <n v="32.711179999999999"/>
    <n v="-117.1533"/>
    <d v="2026-01-19T00:00:00"/>
    <x v="17"/>
    <s v="04:56 pm"/>
    <n v="16"/>
    <x v="22"/>
  </r>
  <r>
    <s v="#2379598"/>
    <s v="Island Village Incident Report"/>
    <s v="01/19/2026 09:07pm"/>
    <s v="Maria Vaquero"/>
    <s v="Island Village"/>
    <s v="Onsite Guard x1.75"/>
    <m/>
    <x v="8"/>
    <m/>
    <m/>
    <m/>
    <n v="32.711179999999999"/>
    <n v="-117.1533"/>
    <d v="2026-01-19T00:00:00"/>
    <x v="17"/>
    <s v="09:07 pm"/>
    <n v="21"/>
    <x v="14"/>
  </r>
  <r>
    <s v="#2379667"/>
    <s v="Island Village Incident Report"/>
    <s v="01/19/2026 09:56pm"/>
    <s v="Maria Vaquero"/>
    <s v="Island Village"/>
    <s v="Onsite Guard x1.75"/>
    <m/>
    <x v="8"/>
    <m/>
    <m/>
    <m/>
    <n v="32.711179999999999"/>
    <n v="-117.1533"/>
    <d v="2026-01-19T00:00:00"/>
    <x v="17"/>
    <s v="09:56 pm"/>
    <n v="21"/>
    <x v="14"/>
  </r>
  <r>
    <s v="#2379855"/>
    <s v="Maintenance Report"/>
    <s v="01/19/2026 11:00pm"/>
    <s v="Christian Corning"/>
    <s v="Island Village"/>
    <s v="Onsite Guard x1.75"/>
    <m/>
    <x v="32"/>
    <m/>
    <m/>
    <m/>
    <n v="32.711179999999999"/>
    <n v="-117.1533"/>
    <d v="2026-01-19T00:00:00"/>
    <x v="17"/>
    <s v="11:00 pm"/>
    <n v="23"/>
    <x v="4"/>
  </r>
  <r>
    <s v="#2379983"/>
    <s v="Island Village Incident Report"/>
    <s v="01/19/2026 11:34pm"/>
    <s v="Kevin Mark Faler"/>
    <s v="Island Village"/>
    <s v="Onsite Guard x1.75"/>
    <m/>
    <x v="30"/>
    <m/>
    <m/>
    <m/>
    <n v="32.711179999999999"/>
    <n v="-117.1533"/>
    <d v="2026-01-19T00:00:00"/>
    <x v="17"/>
    <s v="11:34 pm"/>
    <n v="23"/>
    <x v="4"/>
  </r>
  <r>
    <s v="#2380593"/>
    <s v="Island Village Incident Report"/>
    <s v="01/20/2026 03:07am"/>
    <s v="Kevin Mark Faler"/>
    <s v="Island Village"/>
    <s v="Onsite Guard x1.75"/>
    <m/>
    <x v="26"/>
    <m/>
    <m/>
    <m/>
    <n v="32.711179999999999"/>
    <n v="-117.1533"/>
    <d v="2026-01-20T00:00:00"/>
    <x v="17"/>
    <s v="03:07 am"/>
    <n v="3"/>
    <x v="10"/>
  </r>
  <r>
    <s v="#2381094"/>
    <s v="Island Village Incident Report"/>
    <s v="01/20/2026 03:07pm"/>
    <s v="Maria Vaquero"/>
    <s v="Island Village"/>
    <s v="Onsite Guard x1.75"/>
    <m/>
    <x v="13"/>
    <m/>
    <m/>
    <m/>
    <n v="32.711179999999999"/>
    <n v="-117.1533"/>
    <d v="2026-01-20T00:00:00"/>
    <x v="17"/>
    <s v="03:07 pm"/>
    <n v="15"/>
    <x v="1"/>
  </r>
  <r>
    <s v="#2381429"/>
    <s v="Maintenance Report"/>
    <s v="01/20/2026 08:07pm"/>
    <s v="Christian Corning"/>
    <s v="Island Village"/>
    <s v="Onsite Guard x1.75"/>
    <m/>
    <x v="32"/>
    <m/>
    <m/>
    <m/>
    <n v="32.711179999999999"/>
    <n v="-117.1533"/>
    <d v="2026-01-20T00:00:00"/>
    <x v="17"/>
    <s v="08:07 pm"/>
    <n v="20"/>
    <x v="19"/>
  </r>
  <r>
    <s v="#2381681"/>
    <s v="Island Village Incident Report"/>
    <s v="01/20/2026 10:07pm"/>
    <s v="Christian Corning"/>
    <s v="Island Village"/>
    <s v="Onsite Guard x1.75"/>
    <m/>
    <x v="5"/>
    <m/>
    <m/>
    <m/>
    <n v="32.711179999999999"/>
    <n v="-117.1533"/>
    <d v="2026-01-20T00:00:00"/>
    <x v="17"/>
    <s v="10:07 pm"/>
    <n v="22"/>
    <x v="21"/>
  </r>
  <r>
    <s v="#2381717"/>
    <s v="IV Maintenance/Laundry Report"/>
    <s v="01/20/2026 10:19pm"/>
    <s v="Christian Corning"/>
    <s v="Island Village"/>
    <s v="Onsite Guard x1.75"/>
    <m/>
    <x v="32"/>
    <m/>
    <m/>
    <m/>
    <n v="32.711179999999999"/>
    <n v="-117.1533"/>
    <d v="2026-01-20T00:00:00"/>
    <x v="17"/>
    <s v="10:19 pm"/>
    <n v="22"/>
    <x v="21"/>
  </r>
  <r>
    <s v="#2381733"/>
    <s v="IV Maintenance/Laundry Report"/>
    <s v="01/20/2026 10:25pm"/>
    <s v="Christian Corning"/>
    <s v="Island Village"/>
    <s v="Onsite Guard x1.75"/>
    <m/>
    <x v="32"/>
    <m/>
    <m/>
    <m/>
    <n v="32.711179999999999"/>
    <n v="-117.1533"/>
    <d v="2026-01-20T00:00:00"/>
    <x v="17"/>
    <s v="10:25 pm"/>
    <n v="22"/>
    <x v="21"/>
  </r>
  <r>
    <s v="#2381889"/>
    <s v="Island Village Incident Report"/>
    <s v="01/20/2026 11:01pm"/>
    <s v="Kevin Mark Faler"/>
    <s v="Island Village"/>
    <s v="Onsite Guard x1.75"/>
    <m/>
    <x v="14"/>
    <m/>
    <m/>
    <m/>
    <n v="32.711179999999999"/>
    <n v="-117.1533"/>
    <d v="2026-01-20T00:00:00"/>
    <x v="17"/>
    <s v="11:01 pm"/>
    <n v="23"/>
    <x v="4"/>
  </r>
  <r>
    <s v="#2383108"/>
    <s v="Island Village Incident Report"/>
    <s v="01/21/2026 11:45am"/>
    <s v="Luis Saucedo"/>
    <s v="Island Village"/>
    <s v="Onsite Guard x1.75"/>
    <m/>
    <x v="5"/>
    <m/>
    <m/>
    <m/>
    <n v="32.711179999999999"/>
    <n v="-117.1533"/>
    <d v="2026-01-21T00:00:00"/>
    <x v="17"/>
    <s v="11:45 am"/>
    <n v="11"/>
    <x v="15"/>
  </r>
  <r>
    <s v="#2383119"/>
    <s v="Island Village Incident Report"/>
    <s v="01/21/2026 11:54am"/>
    <s v="Luis Saucedo"/>
    <s v="Island Village"/>
    <s v="Onsite Guard x1.75"/>
    <m/>
    <x v="7"/>
    <m/>
    <m/>
    <m/>
    <n v="32.711179999999999"/>
    <n v="-117.1533"/>
    <d v="2026-01-21T00:00:00"/>
    <x v="17"/>
    <s v="11:54 am"/>
    <n v="11"/>
    <x v="15"/>
  </r>
  <r>
    <s v="#2383438"/>
    <s v="Island Village Incident Report"/>
    <s v="01/21/2026 07:02pm"/>
    <s v="Maria Vaquero"/>
    <s v="Island Village"/>
    <s v="Onsite Guard x1.75"/>
    <m/>
    <x v="1"/>
    <m/>
    <m/>
    <m/>
    <n v="32.711179999999999"/>
    <n v="-117.1533"/>
    <d v="2026-01-21T00:00:00"/>
    <x v="17"/>
    <s v="07:02 pm"/>
    <n v="19"/>
    <x v="6"/>
  </r>
  <r>
    <s v="#2383552"/>
    <s v="Maintenance Report"/>
    <s v="01/21/2026 08:28pm"/>
    <s v="Christian Corning"/>
    <s v="Island Village"/>
    <s v="Onsite Guard x1.75"/>
    <m/>
    <x v="32"/>
    <m/>
    <m/>
    <m/>
    <n v="32.711179999999999"/>
    <n v="-117.1533"/>
    <d v="2026-01-21T00:00:00"/>
    <x v="17"/>
    <s v="08:28 pm"/>
    <n v="20"/>
    <x v="19"/>
  </r>
  <r>
    <s v="#2383795"/>
    <s v="IV Maintenance/Laundry Report"/>
    <s v="01/21/2026 10:17pm"/>
    <s v="Christian Corning"/>
    <s v="Island Village"/>
    <s v="Onsite Guard x1.75"/>
    <m/>
    <x v="32"/>
    <m/>
    <m/>
    <m/>
    <n v="32.711179999999999"/>
    <n v="-117.1533"/>
    <d v="2026-01-21T00:00:00"/>
    <x v="17"/>
    <s v="10:17 pm"/>
    <n v="22"/>
    <x v="21"/>
  </r>
  <r>
    <s v="#2383802"/>
    <s v="IV Maintenance/Laundry Report"/>
    <s v="01/21/2026 10:22pm"/>
    <s v="Christian Corning"/>
    <s v="Island Village"/>
    <s v="Onsite Guard x1.75"/>
    <m/>
    <x v="32"/>
    <m/>
    <m/>
    <m/>
    <n v="32.711179999999999"/>
    <n v="-117.1533"/>
    <d v="2026-01-21T00:00:00"/>
    <x v="17"/>
    <s v="10:22 pm"/>
    <n v="22"/>
    <x v="21"/>
  </r>
  <r>
    <s v="#2384253"/>
    <s v="Island Village Incident Report"/>
    <s v="01/22/2026 12:27am"/>
    <s v="Kevin Mark Faler"/>
    <s v="Island Village"/>
    <s v="Onsite Guard x1.75"/>
    <m/>
    <x v="8"/>
    <m/>
    <m/>
    <m/>
    <n v="32.711179999999999"/>
    <n v="-117.1533"/>
    <d v="2026-01-22T00:00:00"/>
    <x v="17"/>
    <s v="12:27 am"/>
    <n v="0"/>
    <x v="7"/>
  </r>
  <r>
    <s v="#2384469"/>
    <s v="Island Village Incident Report"/>
    <s v="01/22/2026 12:30am"/>
    <s v="Lander Enriquez"/>
    <s v="Island Village"/>
    <m/>
    <m/>
    <x v="8"/>
    <m/>
    <m/>
    <m/>
    <n v="32.711179999999999"/>
    <n v="-117.1533"/>
    <d v="2026-01-22T00:00:00"/>
    <x v="17"/>
    <s v="12:30 am"/>
    <n v="0"/>
    <x v="7"/>
  </r>
  <r>
    <s v="#2385145"/>
    <s v="Island Village Incident Report"/>
    <s v="01/22/2026 08:39am"/>
    <s v="Hector Alan Ramirez Hernandez"/>
    <s v="Island Village"/>
    <s v="Onsite Guard x1.75"/>
    <m/>
    <x v="13"/>
    <m/>
    <m/>
    <m/>
    <n v="32.711179999999999"/>
    <n v="-117.1533"/>
    <d v="2026-01-22T00:00:00"/>
    <x v="17"/>
    <s v="08:39 am"/>
    <n v="8"/>
    <x v="13"/>
  </r>
  <r>
    <s v="#2385459"/>
    <s v="Island Village Incident Report"/>
    <s v="01/22/2026 05:03pm"/>
    <s v="Luis Saucedo"/>
    <s v="Island Village"/>
    <s v="Onsite Guard x1.75"/>
    <m/>
    <x v="16"/>
    <m/>
    <m/>
    <m/>
    <n v="32.711179999999999"/>
    <n v="-117.1533"/>
    <d v="2026-01-22T00:00:00"/>
    <x v="17"/>
    <s v="05:03 pm"/>
    <n v="17"/>
    <x v="2"/>
  </r>
  <r>
    <s v="#2385512"/>
    <s v="Island Village Incident Report"/>
    <s v="01/22/2026 05:44pm"/>
    <s v="Luis Saucedo"/>
    <s v="Island Village"/>
    <s v="Onsite Guard x1.75"/>
    <m/>
    <x v="8"/>
    <m/>
    <m/>
    <m/>
    <n v="32.711179999999999"/>
    <n v="-117.1533"/>
    <d v="2026-01-22T00:00:00"/>
    <x v="17"/>
    <s v="05:44 pm"/>
    <n v="17"/>
    <x v="2"/>
  </r>
  <r>
    <s v="#2385583"/>
    <s v="Island Village Incident Report"/>
    <s v="01/22/2026 07:17pm"/>
    <s v="Luis Saucedo"/>
    <s v="Island Village"/>
    <s v="Onsite Guard x1.75"/>
    <m/>
    <x v="21"/>
    <m/>
    <m/>
    <m/>
    <n v="32.711179999999999"/>
    <n v="-117.1533"/>
    <d v="2026-01-22T00:00:00"/>
    <x v="17"/>
    <s v="07:17 pm"/>
    <n v="19"/>
    <x v="6"/>
  </r>
  <r>
    <s v="#2385644"/>
    <s v="Maintenance Report"/>
    <s v="01/22/2026 08:18pm"/>
    <s v="Christian Corning"/>
    <s v="Island Village"/>
    <s v="Onsite Guard x1.75"/>
    <m/>
    <x v="32"/>
    <m/>
    <m/>
    <m/>
    <n v="32.711179999999999"/>
    <n v="-117.1533"/>
    <d v="2026-01-22T00:00:00"/>
    <x v="17"/>
    <s v="08:18 pm"/>
    <n v="20"/>
    <x v="19"/>
  </r>
  <r>
    <s v="#2385824"/>
    <s v="Island Village Incident Report"/>
    <s v="01/22/2026 09:30pm"/>
    <s v="Luis Saucedo"/>
    <s v="Island Village"/>
    <s v="Onsite Guard x1.75"/>
    <m/>
    <x v="16"/>
    <m/>
    <m/>
    <m/>
    <n v="32.711179999999999"/>
    <n v="-117.1533"/>
    <d v="2026-01-22T00:00:00"/>
    <x v="17"/>
    <s v="09:30 pm"/>
    <n v="21"/>
    <x v="14"/>
  </r>
  <r>
    <s v="#2385830"/>
    <s v="Island Village Incident Report"/>
    <s v="01/22/2026 09:34pm"/>
    <s v="Luis Saucedo"/>
    <s v="Island Village"/>
    <s v="Onsite Guard x1.75"/>
    <m/>
    <x v="34"/>
    <m/>
    <m/>
    <m/>
    <n v="32.711179999999999"/>
    <n v="-117.1533"/>
    <d v="2026-01-22T00:00:00"/>
    <x v="17"/>
    <s v="09:34 pm"/>
    <n v="21"/>
    <x v="14"/>
  </r>
  <r>
    <s v="#2387128"/>
    <s v="Island Village Incident Report"/>
    <s v="01/23/2026 07:01am"/>
    <s v="Jose Gallardo"/>
    <s v="Island Village"/>
    <s v="Onsite Guard x1.75"/>
    <m/>
    <x v="13"/>
    <m/>
    <m/>
    <m/>
    <n v="32.711179999999999"/>
    <n v="-117.1533"/>
    <d v="2026-01-23T00:00:00"/>
    <x v="17"/>
    <s v="07:01 am"/>
    <n v="7"/>
    <x v="18"/>
  </r>
  <r>
    <s v="#2387443"/>
    <s v="Island Village Incident Report"/>
    <s v="01/23/2026 03:22pm"/>
    <s v="Luis Saucedo"/>
    <s v="Island Village"/>
    <s v="Onsite Guard x1.75"/>
    <m/>
    <x v="6"/>
    <m/>
    <m/>
    <m/>
    <n v="32.711179999999999"/>
    <n v="-117.1533"/>
    <d v="2026-01-23T00:00:00"/>
    <x v="17"/>
    <s v="03:22 pm"/>
    <n v="15"/>
    <x v="1"/>
  </r>
  <r>
    <s v="#2387606"/>
    <s v="Island Village Incident Report"/>
    <s v="01/23/2026 05:50pm"/>
    <s v="Luis Saucedo"/>
    <s v="Island Village"/>
    <s v="Onsite Guard x1.75"/>
    <m/>
    <x v="8"/>
    <m/>
    <m/>
    <m/>
    <n v="32.711179999999999"/>
    <n v="-117.1533"/>
    <d v="2026-01-23T00:00:00"/>
    <x v="17"/>
    <s v="05:50 pm"/>
    <n v="17"/>
    <x v="2"/>
  </r>
  <r>
    <s v="#2387689"/>
    <s v="Island Village Incident Report"/>
    <s v="01/23/2026 07:33pm"/>
    <s v="Luis Saucedo"/>
    <s v="Island Village"/>
    <s v="Onsite Guard x1.75"/>
    <m/>
    <x v="16"/>
    <m/>
    <m/>
    <m/>
    <n v="32.711179999999999"/>
    <n v="-117.1533"/>
    <d v="2026-01-23T00:00:00"/>
    <x v="17"/>
    <s v="07:33 pm"/>
    <n v="19"/>
    <x v="6"/>
  </r>
  <r>
    <s v="#2387931"/>
    <s v="Island Village Incident Report"/>
    <s v="01/23/2026 09:39pm"/>
    <s v="Luis Saucedo"/>
    <s v="Island Village"/>
    <s v="Onsite Guard x1.75"/>
    <m/>
    <x v="16"/>
    <m/>
    <m/>
    <m/>
    <n v="32.711179999999999"/>
    <n v="-117.1533"/>
    <d v="2026-01-23T00:00:00"/>
    <x v="17"/>
    <s v="09:39 pm"/>
    <n v="21"/>
    <x v="14"/>
  </r>
  <r>
    <s v="#2388867"/>
    <s v="Maintenance Report"/>
    <s v="01/24/2026 03:06am"/>
    <s v="John Rodeen Francisco"/>
    <s v="Island Village"/>
    <m/>
    <m/>
    <x v="32"/>
    <m/>
    <m/>
    <m/>
    <n v="32.711179999999999"/>
    <n v="-117.1533"/>
    <s v="01/24/2026"/>
    <x v="17"/>
    <s v="03:06 am"/>
    <n v="3"/>
    <x v="10"/>
  </r>
  <r>
    <s v="#2388897"/>
    <s v="Maintenance Report"/>
    <s v="01/24/2026 03:14am"/>
    <s v="John Rodeen Francisco"/>
    <s v="Island Village"/>
    <m/>
    <m/>
    <x v="32"/>
    <m/>
    <m/>
    <m/>
    <n v="32.711179999999999"/>
    <n v="-117.1533"/>
    <s v="01/24/2026"/>
    <x v="17"/>
    <s v="03:14 am"/>
    <n v="3"/>
    <x v="10"/>
  </r>
  <r>
    <s v="#2389877"/>
    <s v="Island Village Incident Report"/>
    <s v="01/24/2026 06:16pm"/>
    <s v="Maria Vaquero"/>
    <s v="Island Village"/>
    <s v="Onsite Guard x1.75"/>
    <m/>
    <x v="15"/>
    <m/>
    <m/>
    <m/>
    <n v="32.711179999999999"/>
    <n v="-117.1533"/>
    <s v="01/24/2026"/>
    <x v="17"/>
    <s v="06:16 pm"/>
    <n v="18"/>
    <x v="11"/>
  </r>
  <r>
    <s v="#2390262"/>
    <s v="Island Village Incident Report"/>
    <s v="01/24/2026 09:57pm"/>
    <s v="Marianne Francisco"/>
    <s v="Island Village"/>
    <m/>
    <m/>
    <x v="5"/>
    <m/>
    <m/>
    <m/>
    <n v="32.711179999999999"/>
    <n v="-117.1533"/>
    <s v="01/24/2026"/>
    <x v="17"/>
    <s v="09:57 pm"/>
    <n v="21"/>
    <x v="14"/>
  </r>
  <r>
    <s v="#2392041"/>
    <s v="Island Village Incident Report"/>
    <s v="01/25/2026 03:30pm"/>
    <s v="Luis Saucedo"/>
    <s v="Island Village"/>
    <s v="Onsite Guard x1.75"/>
    <m/>
    <x v="8"/>
    <m/>
    <m/>
    <m/>
    <n v="32.711179999999999"/>
    <n v="-117.1533"/>
    <s v="01/25/2026"/>
    <x v="17"/>
    <s v="03:30 pm"/>
    <n v="15"/>
    <x v="1"/>
  </r>
  <r>
    <s v="#2392516"/>
    <s v="Island Village Incident Report"/>
    <s v="01/25/2026 09:05pm"/>
    <s v="Luis Saucedo"/>
    <s v="Island Village"/>
    <s v="Onsite Guard x1.75"/>
    <m/>
    <x v="8"/>
    <m/>
    <m/>
    <m/>
    <n v="32.711179999999999"/>
    <n v="-117.1533"/>
    <s v="01/25/2026"/>
    <x v="17"/>
    <s v="09:05 pm"/>
    <n v="21"/>
    <x v="14"/>
  </r>
  <r>
    <s v="#2393953"/>
    <s v="Island Village Incident Report"/>
    <s v="01/26/2026 11:22am"/>
    <s v="Jose Gallardo"/>
    <s v="Island Village"/>
    <s v="Onsite Guard x1.75"/>
    <m/>
    <x v="13"/>
    <m/>
    <m/>
    <m/>
    <n v="32.711179999999999"/>
    <n v="-117.1533"/>
    <s v="01/26/2026"/>
    <x v="17"/>
    <s v="11:22 am"/>
    <n v="11"/>
    <x v="15"/>
  </r>
  <r>
    <s v="#2394439"/>
    <s v="Maintenance Report"/>
    <s v="01/26/2026 08:05pm"/>
    <s v="Christian Corning"/>
    <s v="Island Village"/>
    <s v="Onsite Guard x1.75"/>
    <m/>
    <x v="32"/>
    <m/>
    <m/>
    <m/>
    <n v="32.711179999999999"/>
    <n v="-117.1533"/>
    <s v="01/26/2026"/>
    <x v="17"/>
    <s v="08:05 pm"/>
    <n v="20"/>
    <x v="19"/>
  </r>
  <r>
    <s v="#2394610"/>
    <s v="Island Village Incident Report"/>
    <s v="01/26/2026 09:15pm"/>
    <s v="Christian Corning"/>
    <s v="Island Village"/>
    <s v="Onsite Guard x1.75"/>
    <m/>
    <x v="8"/>
    <m/>
    <m/>
    <m/>
    <n v="32.711179999999999"/>
    <n v="-117.1533"/>
    <s v="01/26/2026"/>
    <x v="17"/>
    <s v="09:15 pm"/>
    <n v="21"/>
    <x v="14"/>
  </r>
  <r>
    <s v="#2394626"/>
    <s v="Island Village Incident Report"/>
    <s v="01/26/2026 09:24pm"/>
    <s v="Christian Corning"/>
    <s v="Island Village"/>
    <s v="Onsite Guard x1.75"/>
    <m/>
    <x v="8"/>
    <m/>
    <m/>
    <m/>
    <n v="32.711179999999999"/>
    <n v="-117.1533"/>
    <s v="01/26/2026"/>
    <x v="17"/>
    <s v="09:24 pm"/>
    <n v="21"/>
    <x v="14"/>
  </r>
  <r>
    <s v="#2394713"/>
    <s v="IV Maintenance/Laundry Report"/>
    <s v="01/26/2026 10:12pm"/>
    <s v="Christian Corning"/>
    <s v="Island Village"/>
    <s v="Onsite Guard x1.75"/>
    <m/>
    <x v="32"/>
    <m/>
    <m/>
    <m/>
    <n v="32.711179999999999"/>
    <n v="-117.1533"/>
    <s v="01/26/2026"/>
    <x v="17"/>
    <s v="10:12 pm"/>
    <n v="22"/>
    <x v="21"/>
  </r>
  <r>
    <s v="#2396673"/>
    <s v="Maintenance Report"/>
    <s v="01/27/2026 08:15pm"/>
    <s v="Christian Corning"/>
    <s v="Island Village"/>
    <s v="Onsite Guard x1.75"/>
    <m/>
    <x v="32"/>
    <m/>
    <m/>
    <m/>
    <n v="32.711179999999999"/>
    <n v="-117.1533"/>
    <s v="01/27/2026"/>
    <x v="17"/>
    <s v="08:15 pm"/>
    <n v="20"/>
    <x v="19"/>
  </r>
  <r>
    <s v="#2396946"/>
    <s v="IV Maintenance/Laundry Report"/>
    <s v="01/27/2026 10:19pm"/>
    <s v="Christian Corning"/>
    <s v="Island Village"/>
    <s v="Onsite Guard x1.75"/>
    <m/>
    <x v="32"/>
    <m/>
    <m/>
    <m/>
    <n v="32.711179999999999"/>
    <n v="-117.1533"/>
    <s v="01/27/2026"/>
    <x v="17"/>
    <s v="10:19 pm"/>
    <n v="22"/>
    <x v="21"/>
  </r>
  <r>
    <s v="#2396952"/>
    <s v="IV Maintenance/Laundry Report"/>
    <s v="01/27/2026 10:23pm"/>
    <s v="Christian Corning"/>
    <s v="Island Village"/>
    <s v="Onsite Guard x1.75"/>
    <m/>
    <x v="32"/>
    <m/>
    <m/>
    <m/>
    <n v="32.711179999999999"/>
    <n v="-117.1533"/>
    <s v="01/27/2026"/>
    <x v="17"/>
    <s v="10:23 pm"/>
    <n v="22"/>
    <x v="21"/>
  </r>
  <r>
    <s v="#2396959"/>
    <s v="IV Maintenance/Laundry Report"/>
    <s v="01/27/2026 10:26pm"/>
    <s v="Christian Corning"/>
    <s v="Island Village"/>
    <s v="Onsite Guard x1.75"/>
    <m/>
    <x v="32"/>
    <m/>
    <m/>
    <m/>
    <n v="32.711179999999999"/>
    <n v="-117.1533"/>
    <s v="01/27/2026"/>
    <x v="17"/>
    <s v="10:26 pm"/>
    <n v="22"/>
    <x v="21"/>
  </r>
  <r>
    <s v="#2398303"/>
    <s v="Island Village Incident Report"/>
    <s v="01/28/2026 09:40am"/>
    <s v="Luis Saucedo"/>
    <s v="Island Village"/>
    <s v="Onsite Guard x1.75"/>
    <m/>
    <x v="3"/>
    <m/>
    <m/>
    <m/>
    <n v="32.711179999999999"/>
    <n v="-117.1533"/>
    <s v="01/28/2026"/>
    <x v="17"/>
    <s v="09:40 am"/>
    <n v="9"/>
    <x v="8"/>
  </r>
  <r>
    <s v="#2398741"/>
    <s v="Maintenance Report"/>
    <s v="01/28/2026 08:24pm"/>
    <s v="Christian Corning"/>
    <s v="Island Village"/>
    <s v="Onsite Guard x1.75"/>
    <m/>
    <x v="32"/>
    <m/>
    <m/>
    <m/>
    <n v="32.711179999999999"/>
    <n v="-117.1533"/>
    <s v="01/28/2026"/>
    <x v="17"/>
    <s v="08:24 pm"/>
    <n v="20"/>
    <x v="19"/>
  </r>
  <r>
    <s v="#2398748"/>
    <s v="Maintenance Report"/>
    <s v="01/28/2026 08:29pm"/>
    <s v="Christian Corning"/>
    <s v="Island Village"/>
    <s v="Onsite Guard x1.75"/>
    <m/>
    <x v="32"/>
    <m/>
    <m/>
    <m/>
    <n v="32.711179999999999"/>
    <n v="-117.1533"/>
    <s v="01/28/2026"/>
    <x v="17"/>
    <s v="08:29 pm"/>
    <n v="20"/>
    <x v="19"/>
  </r>
  <r>
    <s v="#2398761"/>
    <s v="Island Village Incident Report"/>
    <s v="01/28/2026 08:35pm"/>
    <s v="Maria Vaquero"/>
    <s v="Island Village"/>
    <s v="Onsite Guard x1.75"/>
    <m/>
    <x v="8"/>
    <m/>
    <m/>
    <m/>
    <n v="32.711179999999999"/>
    <n v="-117.1533"/>
    <s v="01/28/2026"/>
    <x v="17"/>
    <s v="08:35 pm"/>
    <n v="20"/>
    <x v="19"/>
  </r>
  <r>
    <s v="#2398850"/>
    <s v="Maintenance Report"/>
    <s v="01/28/2026 09:19pm"/>
    <s v="Christian Corning"/>
    <s v="Island Village"/>
    <s v="Onsite Guard x1.75"/>
    <m/>
    <x v="32"/>
    <m/>
    <m/>
    <m/>
    <n v="32.711179999999999"/>
    <n v="-117.1533"/>
    <s v="01/28/2026"/>
    <x v="17"/>
    <s v="09:19 pm"/>
    <n v="21"/>
    <x v="14"/>
  </r>
  <r>
    <s v="#2398969"/>
    <s v="IV Maintenance/Laundry Report"/>
    <s v="01/28/2026 10:18pm"/>
    <s v="Christian Corning"/>
    <s v="Island Village"/>
    <s v="Onsite Guard x1.75"/>
    <m/>
    <x v="32"/>
    <m/>
    <m/>
    <m/>
    <n v="32.711179999999999"/>
    <n v="-117.1533"/>
    <s v="01/28/2026"/>
    <x v="17"/>
    <s v="10:18 pm"/>
    <n v="22"/>
    <x v="21"/>
  </r>
  <r>
    <s v="#2398979"/>
    <s v="IV Maintenance/Laundry Report"/>
    <s v="01/28/2026 10:24pm"/>
    <s v="Christian Corning"/>
    <s v="Island Village"/>
    <s v="Onsite Guard x1.75"/>
    <m/>
    <x v="32"/>
    <m/>
    <m/>
    <m/>
    <n v="32.711179999999999"/>
    <n v="-117.1533"/>
    <s v="01/28/2026"/>
    <x v="17"/>
    <s v="10:24 pm"/>
    <n v="22"/>
    <x v="21"/>
  </r>
  <r>
    <s v="#2400111"/>
    <s v="Island Village Incident Report"/>
    <s v="01/29/2026 08:11am"/>
    <s v="Hector Alan Ramirez Hernandez"/>
    <s v="Island Village"/>
    <s v="Onsite Guard x1.75"/>
    <m/>
    <x v="18"/>
    <m/>
    <m/>
    <m/>
    <n v="32.711179999999999"/>
    <n v="-117.1533"/>
    <s v="01/29/2026"/>
    <x v="17"/>
    <s v="08:11 am"/>
    <n v="8"/>
    <x v="13"/>
  </r>
  <r>
    <s v="#2400126"/>
    <s v="Island Village Incident Report"/>
    <s v="01/29/2026 09:00am"/>
    <s v="Hector Alan Ramirez Hernandez"/>
    <s v="Island Village"/>
    <s v="Onsite Guard x1.75"/>
    <m/>
    <x v="13"/>
    <m/>
    <m/>
    <m/>
    <n v="32.711179999999999"/>
    <n v="-117.1533"/>
    <s v="01/29/2026"/>
    <x v="17"/>
    <s v="09:00 am"/>
    <n v="9"/>
    <x v="8"/>
  </r>
  <r>
    <s v="#2400635"/>
    <s v="Maintenance Report"/>
    <s v="01/29/2026 08:29pm"/>
    <s v="Christian Corning"/>
    <s v="Island Village"/>
    <s v="Onsite Guard x1.75"/>
    <m/>
    <x v="32"/>
    <m/>
    <m/>
    <m/>
    <n v="32.711179999999999"/>
    <n v="-117.1533"/>
    <s v="01/29/2026"/>
    <x v="17"/>
    <s v="08:29 pm"/>
    <n v="20"/>
    <x v="19"/>
  </r>
  <r>
    <s v="#2400907"/>
    <s v="IV Maintenance/Laundry Report"/>
    <s v="01/29/2026 10:11pm"/>
    <s v="Christian Corning"/>
    <s v="Island Village"/>
    <s v="Onsite Guard x1.75"/>
    <m/>
    <x v="32"/>
    <m/>
    <m/>
    <m/>
    <n v="32.711179999999999"/>
    <n v="-117.1533"/>
    <s v="01/29/2026"/>
    <x v="17"/>
    <s v="10:11 pm"/>
    <n v="22"/>
    <x v="21"/>
  </r>
  <r>
    <s v="#2402385"/>
    <s v="Island Village Incident Report"/>
    <s v="01/30/2026 12:26pm"/>
    <s v="Jose Gallardo"/>
    <s v="Island Village"/>
    <s v="Onsite Guard x1.75"/>
    <m/>
    <x v="20"/>
    <m/>
    <m/>
    <m/>
    <n v="32.711179999999999"/>
    <n v="-117.1533"/>
    <s v="01/30/2026"/>
    <x v="17"/>
    <s v="12:26 pm"/>
    <n v="12"/>
    <x v="9"/>
  </r>
  <r>
    <s v="#2402444"/>
    <s v="Island Village Incident Report"/>
    <s v="01/30/2026 02:41pm"/>
    <s v="Luis Saucedo"/>
    <s v="Island Village"/>
    <s v="Onsite Guard x1.75"/>
    <m/>
    <x v="3"/>
    <m/>
    <m/>
    <m/>
    <n v="32.711179999999999"/>
    <n v="-117.1533"/>
    <s v="01/30/2026"/>
    <x v="17"/>
    <s v="02:41 pm"/>
    <n v="14"/>
    <x v="3"/>
  </r>
  <r>
    <s v="#2402599"/>
    <s v="Island Village Incident Report"/>
    <s v="01/30/2026 05:21pm"/>
    <s v="Luis Saucedo"/>
    <s v="Island Village"/>
    <s v="Onsite Guard x1.75"/>
    <m/>
    <x v="16"/>
    <m/>
    <m/>
    <m/>
    <n v="32.711179999999999"/>
    <n v="-117.1533"/>
    <s v="01/30/2026"/>
    <x v="17"/>
    <s v="05:21 pm"/>
    <n v="17"/>
    <x v="2"/>
  </r>
  <r>
    <s v="#2402653"/>
    <s v="Island Village Incident Report"/>
    <s v="01/30/2026 06:31pm"/>
    <s v="Luis Saucedo"/>
    <s v="Island Village"/>
    <s v="Onsite Guard x1.75"/>
    <m/>
    <x v="3"/>
    <m/>
    <m/>
    <m/>
    <n v="32.711179999999999"/>
    <n v="-117.1533"/>
    <s v="01/30/2026"/>
    <x v="17"/>
    <s v="06:31 pm"/>
    <n v="18"/>
    <x v="11"/>
  </r>
  <r>
    <s v="#2402893"/>
    <s v="Island Village Incident Report"/>
    <s v="01/30/2026 09:10pm"/>
    <s v="Luis Saucedo"/>
    <s v="Island Village"/>
    <s v="Onsite Guard x1.75"/>
    <m/>
    <x v="26"/>
    <m/>
    <m/>
    <m/>
    <n v="32.711179999999999"/>
    <n v="-117.1533"/>
    <s v="01/30/2026"/>
    <x v="17"/>
    <s v="09:10 pm"/>
    <n v="21"/>
    <x v="14"/>
  </r>
  <r>
    <s v="#2404558"/>
    <s v="Island Village Incident Report"/>
    <s v="01/31/2026 01:59pm"/>
    <s v="Jose Gallardo"/>
    <s v="Island Village"/>
    <s v="Onsite Guard x1.75"/>
    <m/>
    <x v="1"/>
    <m/>
    <m/>
    <m/>
    <n v="32.711179999999999"/>
    <n v="-117.1533"/>
    <s v="01/31/2026"/>
    <x v="17"/>
    <s v="01:59 pm"/>
    <n v="13"/>
    <x v="12"/>
  </r>
  <r>
    <s v="#2406514"/>
    <s v="Maintenance Report"/>
    <s v="02/01/2026 06:27am"/>
    <s v="Charles Knott"/>
    <s v="Island Village"/>
    <s v="Onsite Guard x1.75"/>
    <m/>
    <x v="32"/>
    <m/>
    <m/>
    <m/>
    <n v="32.711179999999999"/>
    <n v="-117.1533"/>
    <s v="02/01/2026"/>
    <x v="18"/>
    <s v="06:27 am"/>
    <n v="6"/>
    <x v="5"/>
  </r>
  <r>
    <s v="#2406555"/>
    <s v="Island Village Incident Report"/>
    <s v="02/01/2026 06:54am"/>
    <s v="Charles Knott"/>
    <s v="Island Village"/>
    <s v="Onsite Guard x1.75"/>
    <m/>
    <x v="8"/>
    <m/>
    <m/>
    <m/>
    <n v="32.711179999999999"/>
    <n v="-117.1533"/>
    <s v="02/01/2026"/>
    <x v="18"/>
    <s v="06:54 am"/>
    <n v="6"/>
    <x v="5"/>
  </r>
  <r>
    <s v="#2406618"/>
    <s v="Island Village Incident Report"/>
    <s v="02/01/2026 08:15am"/>
    <s v="Charles Knott"/>
    <s v="Island Village"/>
    <s v="Onsite Guard x1.75"/>
    <m/>
    <x v="23"/>
    <m/>
    <m/>
    <m/>
    <n v="32.711179999999999"/>
    <n v="-117.1533"/>
    <s v="02/01/2026"/>
    <x v="18"/>
    <s v="08:15 am"/>
    <n v="8"/>
    <x v="13"/>
  </r>
  <r>
    <s v="#2406701"/>
    <s v="Island Village Incident Report"/>
    <s v="02/01/2026 10:36am"/>
    <s v="Charles Knott"/>
    <s v="Island Village"/>
    <s v="Onsite Guard x1.75"/>
    <m/>
    <x v="14"/>
    <m/>
    <m/>
    <m/>
    <n v="32.711179999999999"/>
    <n v="-117.1533"/>
    <s v="02/01/2026"/>
    <x v="18"/>
    <s v="10:36 am"/>
    <n v="10"/>
    <x v="17"/>
  </r>
  <r>
    <s v="#2406920"/>
    <s v="Island Village Incident Report"/>
    <s v="02/01/2026 03:11pm"/>
    <s v="Luis Saucedo"/>
    <s v="Island Village"/>
    <s v="Onsite Guard x1.75"/>
    <m/>
    <x v="4"/>
    <m/>
    <m/>
    <m/>
    <n v="32.711179999999999"/>
    <n v="-117.1533"/>
    <s v="02/01/2026"/>
    <x v="18"/>
    <s v="03:11 pm"/>
    <n v="15"/>
    <x v="1"/>
  </r>
  <r>
    <s v="#2406975"/>
    <s v="Island Village Incident Report"/>
    <s v="02/01/2026 03:58pm"/>
    <s v="Luis Saucedo"/>
    <s v="Island Village"/>
    <s v="Onsite Guard x1.75"/>
    <m/>
    <x v="3"/>
    <m/>
    <m/>
    <m/>
    <n v="32.711179999999999"/>
    <n v="-117.1533"/>
    <s v="02/01/2026"/>
    <x v="18"/>
    <s v="03:58 pm"/>
    <n v="15"/>
    <x v="1"/>
  </r>
  <r>
    <s v="#2407046"/>
    <s v="Island Village Incident Report"/>
    <s v="02/01/2026 04:50pm"/>
    <s v="Luis Saucedo"/>
    <s v="Island Village"/>
    <s v="Onsite Guard x1.75"/>
    <m/>
    <x v="26"/>
    <m/>
    <m/>
    <m/>
    <n v="32.711179999999999"/>
    <n v="-117.1533"/>
    <s v="02/01/2026"/>
    <x v="18"/>
    <s v="04:50 pm"/>
    <n v="16"/>
    <x v="22"/>
  </r>
  <r>
    <s v="#2407055"/>
    <s v="Island Village Incident Report"/>
    <s v="02/01/2026 04:57pm"/>
    <s v="Luis Saucedo"/>
    <s v="Island Village"/>
    <s v="Onsite Guard x1.75"/>
    <m/>
    <x v="3"/>
    <m/>
    <m/>
    <m/>
    <n v="32.711179999999999"/>
    <n v="-117.1533"/>
    <s v="02/01/2026"/>
    <x v="18"/>
    <s v="04:57 pm"/>
    <n v="16"/>
    <x v="22"/>
  </r>
  <r>
    <s v="#2407065"/>
    <s v="Island Village Incident Report"/>
    <s v="02/01/2026 05:05pm"/>
    <s v="Luis Saucedo"/>
    <s v="Island Village"/>
    <s v="Onsite Guard x1.75"/>
    <m/>
    <x v="20"/>
    <m/>
    <m/>
    <m/>
    <n v="32.711179999999999"/>
    <n v="-117.1533"/>
    <s v="02/01/2026"/>
    <x v="18"/>
    <s v="05:05 pm"/>
    <n v="17"/>
    <x v="2"/>
  </r>
  <r>
    <s v="#2408918"/>
    <s v="Island Village Incident Report"/>
    <s v="02/02/2026 09:32am"/>
    <s v="Hector Alan Ramirez Hernandez"/>
    <s v="Island Village"/>
    <s v="Onsite Guard x1.75"/>
    <m/>
    <x v="8"/>
    <m/>
    <m/>
    <m/>
    <n v="32.711179999999999"/>
    <n v="-117.1533"/>
    <s v="02/02/2026"/>
    <x v="18"/>
    <s v="09:32 am"/>
    <n v="9"/>
    <x v="8"/>
  </r>
  <r>
    <s v="#2408926"/>
    <s v="Island Village Incident Report"/>
    <s v="02/02/2026 10:02am"/>
    <s v="Delaney Gonzalez"/>
    <s v="Island Village"/>
    <s v="Onsite Guard x1.75"/>
    <m/>
    <x v="8"/>
    <m/>
    <m/>
    <m/>
    <n v="32.711179999999999"/>
    <n v="-117.1533"/>
    <s v="02/02/2026"/>
    <x v="18"/>
    <s v="10:02 am"/>
    <n v="10"/>
    <x v="17"/>
  </r>
  <r>
    <s v="#2411146"/>
    <s v="Island Village Incident Report"/>
    <s v="02/03/2026 10:47am"/>
    <s v="Hector Alan Ramirez Hernandez"/>
    <s v="Island Village"/>
    <s v="Onsite Guard x1.75"/>
    <m/>
    <x v="8"/>
    <m/>
    <m/>
    <m/>
    <n v="32.711179999999999"/>
    <n v="-117.1533"/>
    <s v="02/03/2026"/>
    <x v="18"/>
    <s v="10:47 am"/>
    <n v="10"/>
    <x v="17"/>
  </r>
  <r>
    <s v="#2411648"/>
    <s v="Maintenance Report"/>
    <s v="02/03/2026 08:05pm"/>
    <s v="Christian Corning"/>
    <s v="Island Village"/>
    <s v="Onsite Guard x1.75"/>
    <m/>
    <x v="32"/>
    <m/>
    <m/>
    <m/>
    <n v="32.711179999999999"/>
    <n v="-117.1533"/>
    <s v="02/03/2026"/>
    <x v="18"/>
    <s v="08:05 pm"/>
    <n v="20"/>
    <x v="19"/>
  </r>
  <r>
    <s v="#2411934"/>
    <s v="IV Maintenance/Laundry Report"/>
    <s v="02/03/2026 10:24pm"/>
    <s v="Christian Corning"/>
    <s v="Island Village"/>
    <s v="Onsite Guard x1.75"/>
    <m/>
    <x v="32"/>
    <m/>
    <m/>
    <m/>
    <n v="32.711179999999999"/>
    <n v="-117.1533"/>
    <s v="02/03/2026"/>
    <x v="18"/>
    <s v="10:24 pm"/>
    <n v="22"/>
    <x v="21"/>
  </r>
  <r>
    <s v="#2413040"/>
    <s v="Island Village Incident Report"/>
    <s v="02/04/2026 04:37am"/>
    <s v="Kevin Mark Faler"/>
    <s v="Island Village"/>
    <s v="Onsite Guard x1.75"/>
    <m/>
    <x v="24"/>
    <m/>
    <m/>
    <m/>
    <n v="32.711179999999999"/>
    <n v="-117.1533"/>
    <s v="02/04/2026"/>
    <x v="18"/>
    <s v="04:37 am"/>
    <n v="4"/>
    <x v="23"/>
  </r>
  <r>
    <s v="#2413214"/>
    <s v="Island Village Incident Report"/>
    <s v="02/04/2026 06:45am"/>
    <s v="Luis Saucedo"/>
    <s v="Island Village"/>
    <s v="Onsite Guard x1.75"/>
    <m/>
    <x v="4"/>
    <m/>
    <m/>
    <m/>
    <n v="32.711179999999999"/>
    <n v="-117.1533"/>
    <s v="02/04/2026"/>
    <x v="18"/>
    <s v="06:45 am"/>
    <n v="6"/>
    <x v="5"/>
  </r>
  <r>
    <s v="#2413296"/>
    <s v="Island Village Incident Report"/>
    <s v="02/04/2026 08:34am"/>
    <s v="Luis Saucedo"/>
    <s v="Island Village"/>
    <s v="Onsite Guard x1.75"/>
    <m/>
    <x v="14"/>
    <m/>
    <m/>
    <m/>
    <n v="32.711179999999999"/>
    <n v="-117.1533"/>
    <s v="02/04/2026"/>
    <x v="18"/>
    <s v="08:34 am"/>
    <n v="8"/>
    <x v="13"/>
  </r>
  <r>
    <s v="#2413307"/>
    <s v="Island Village Incident Report"/>
    <s v="02/04/2026 08:49am"/>
    <s v="Luis Saucedo"/>
    <s v="Island Village"/>
    <s v="Onsite Guard x1.75"/>
    <m/>
    <x v="8"/>
    <m/>
    <m/>
    <m/>
    <n v="32.711179999999999"/>
    <n v="-117.1533"/>
    <s v="02/04/2026"/>
    <x v="18"/>
    <s v="08:49 am"/>
    <n v="8"/>
    <x v="13"/>
  </r>
  <r>
    <s v="#2414097"/>
    <s v="IV Maintenance/Laundry Report"/>
    <s v="02/04/2026 10:06pm"/>
    <s v="Christian Corning"/>
    <s v="Island Village"/>
    <s v="Onsite Guard x1.75"/>
    <m/>
    <x v="32"/>
    <m/>
    <m/>
    <m/>
    <n v="32.711179999999999"/>
    <n v="-117.1533"/>
    <s v="02/04/2026"/>
    <x v="18"/>
    <s v="10:06 pm"/>
    <n v="22"/>
    <x v="21"/>
  </r>
  <r>
    <s v="#2414336"/>
    <s v="Island Village Incident Report"/>
    <s v="02/04/2026 11:16pm"/>
    <s v="Kevin Mark Faler"/>
    <s v="Island Village"/>
    <s v="Onsite Guard x1.75"/>
    <m/>
    <x v="14"/>
    <m/>
    <m/>
    <m/>
    <n v="32.711179999999999"/>
    <n v="-117.1533"/>
    <s v="02/04/2026"/>
    <x v="18"/>
    <s v="11:16 pm"/>
    <n v="23"/>
    <x v="4"/>
  </r>
  <r>
    <s v="#2415225"/>
    <s v="Island Village Incident Report"/>
    <s v="02/05/2026 04:05am"/>
    <s v="Kevin Mark Faler"/>
    <s v="Island Village"/>
    <s v="Onsite Guard x1.75"/>
    <m/>
    <x v="8"/>
    <m/>
    <m/>
    <m/>
    <n v="32.711179999999999"/>
    <n v="-117.1533"/>
    <s v="02/05/2026"/>
    <x v="18"/>
    <s v="04:05 am"/>
    <n v="4"/>
    <x v="23"/>
  </r>
  <r>
    <s v="#2415283"/>
    <s v="Island Village Incident Report"/>
    <s v="02/05/2026 04:29am"/>
    <s v="Kevin Mark Faler"/>
    <s v="Island Village"/>
    <s v="Onsite Guard x1.75"/>
    <m/>
    <x v="13"/>
    <m/>
    <m/>
    <m/>
    <n v="32.711179999999999"/>
    <n v="-117.1533"/>
    <s v="02/05/2026"/>
    <x v="18"/>
    <s v="04:29 am"/>
    <n v="4"/>
    <x v="23"/>
  </r>
  <r>
    <s v="#2415661"/>
    <s v="Maintenance Report"/>
    <s v="02/05/2026 03:02pm"/>
    <s v="Luis Saucedo"/>
    <s v="Island Village"/>
    <s v="Onsite Guard x1.75"/>
    <m/>
    <x v="32"/>
    <m/>
    <m/>
    <m/>
    <n v="32.711179999999999"/>
    <n v="-117.1533"/>
    <s v="02/05/2026"/>
    <x v="18"/>
    <s v="03:02 pm"/>
    <n v="15"/>
    <x v="1"/>
  </r>
  <r>
    <s v="#2416000"/>
    <s v="Island Village Incident Report"/>
    <s v="02/05/2026 08:03pm"/>
    <s v="Luis Saucedo"/>
    <s v="Island Village"/>
    <s v="Onsite Guard x1.75"/>
    <m/>
    <x v="16"/>
    <m/>
    <m/>
    <m/>
    <n v="32.711179999999999"/>
    <n v="-117.1533"/>
    <s v="02/05/2026"/>
    <x v="18"/>
    <s v="08:03 pm"/>
    <n v="20"/>
    <x v="19"/>
  </r>
  <r>
    <s v="#2416277"/>
    <s v="IV Maintenance/Laundry Report"/>
    <s v="02/05/2026 10:16pm"/>
    <s v="Christian Corning"/>
    <s v="Island Village"/>
    <s v="Onsite Guard x1.75"/>
    <m/>
    <x v="32"/>
    <m/>
    <m/>
    <m/>
    <n v="32.711179999999999"/>
    <n v="-117.1533"/>
    <s v="02/05/2026"/>
    <x v="18"/>
    <s v="10:16 pm"/>
    <n v="22"/>
    <x v="21"/>
  </r>
  <r>
    <s v="#2418175"/>
    <s v="Island Village Incident Report"/>
    <s v="02/06/2026 05:01pm"/>
    <s v="Valentino Nazarino"/>
    <s v="Island Village"/>
    <m/>
    <m/>
    <x v="28"/>
    <m/>
    <m/>
    <m/>
    <n v="32.711179999999999"/>
    <n v="-117.1533"/>
    <s v="02/06/2026"/>
    <x v="18"/>
    <s v="05:01 pm"/>
    <n v="17"/>
    <x v="2"/>
  </r>
  <r>
    <s v="#2418177"/>
    <s v="Island Village Incident Report"/>
    <s v="02/06/2026 05:20pm"/>
    <s v="Valentino Nazarino"/>
    <s v="Island Village"/>
    <m/>
    <m/>
    <x v="16"/>
    <m/>
    <m/>
    <m/>
    <n v="32.711179999999999"/>
    <n v="-117.1533"/>
    <s v="02/06/2026"/>
    <x v="18"/>
    <s v="05:20 pm"/>
    <n v="17"/>
    <x v="2"/>
  </r>
  <r>
    <s v="#2418445"/>
    <s v="Island Village Incident Report"/>
    <s v="02/06/2026 09:13pm"/>
    <s v="Valentino Nazarino"/>
    <s v="Island Village"/>
    <s v="Onsite Guard x1.75"/>
    <m/>
    <x v="8"/>
    <m/>
    <m/>
    <m/>
    <n v="32.711179999999999"/>
    <n v="-117.1533"/>
    <s v="02/06/2026"/>
    <x v="18"/>
    <s v="09:13 pm"/>
    <n v="21"/>
    <x v="14"/>
  </r>
  <r>
    <s v="#2419875"/>
    <s v="Island Village Incident Report"/>
    <s v="02/07/2026 10:29am"/>
    <s v="Ramon Higuera"/>
    <s v="Island Village"/>
    <s v="Onsite Guard x1.75"/>
    <m/>
    <x v="13"/>
    <m/>
    <m/>
    <m/>
    <n v="32.711179999999999"/>
    <n v="-117.1533"/>
    <s v="02/07/2026"/>
    <x v="18"/>
    <s v="10:29 am"/>
    <n v="10"/>
    <x v="17"/>
  </r>
  <r>
    <s v="#2420813"/>
    <s v="Island Village Incident Report"/>
    <s v="02/07/2026 10:40pm"/>
    <s v="Valentino Nazarino"/>
    <s v="Island Village"/>
    <s v="Onsite Guard x1.75"/>
    <m/>
    <x v="15"/>
    <m/>
    <m/>
    <m/>
    <n v="32.711179999999999"/>
    <n v="-117.1533"/>
    <s v="02/07/2026"/>
    <x v="18"/>
    <s v="10:40 pm"/>
    <n v="22"/>
    <x v="21"/>
  </r>
  <r>
    <s v="#2421037"/>
    <s v="Island Village Incident Report"/>
    <s v="02/07/2026 11:23pm"/>
    <s v="Valentino Nazarino"/>
    <s v="Island Village"/>
    <s v="Onsite Guard x1.75"/>
    <m/>
    <x v="20"/>
    <m/>
    <m/>
    <m/>
    <n v="32.711179999999999"/>
    <n v="-117.1533"/>
    <s v="02/07/2026"/>
    <x v="18"/>
    <s v="11:23 pm"/>
    <n v="23"/>
    <x v="4"/>
  </r>
  <r>
    <s v="#2421714"/>
    <s v="Island Village Incident Report"/>
    <s v="02/08/2026 03:40am"/>
    <s v="Marianne Francisco"/>
    <s v="Island Village"/>
    <m/>
    <m/>
    <x v="9"/>
    <m/>
    <m/>
    <m/>
    <n v="32.711179999999999"/>
    <n v="-117.1533"/>
    <s v="02/08/2026"/>
    <x v="18"/>
    <s v="03:40 am"/>
    <n v="3"/>
    <x v="10"/>
  </r>
  <r>
    <s v="#2422465"/>
    <s v="Maintenance Report"/>
    <s v="02/08/2026 02:50pm"/>
    <s v="Luis Saucedo"/>
    <s v="Island Village"/>
    <s v="Onsite Guard x1.75"/>
    <m/>
    <x v="32"/>
    <m/>
    <m/>
    <m/>
    <n v="32.711179999999999"/>
    <n v="-117.1533"/>
    <s v="02/08/2026"/>
    <x v="18"/>
    <s v="02:50 pm"/>
    <n v="14"/>
    <x v="3"/>
  </r>
  <r>
    <s v="#2422556"/>
    <s v="Island Village Incident Report"/>
    <s v="02/08/2026 04:28pm"/>
    <s v="Luis Saucedo"/>
    <s v="Island Village"/>
    <s v="Onsite Guard x1.75"/>
    <m/>
    <x v="16"/>
    <m/>
    <m/>
    <m/>
    <n v="32.711179999999999"/>
    <n v="-117.1533"/>
    <s v="02/08/2026"/>
    <x v="18"/>
    <s v="04:28 pm"/>
    <n v="16"/>
    <x v="22"/>
  </r>
  <r>
    <s v="#2422645"/>
    <s v="Maintenance Report"/>
    <s v="02/08/2026 05:49pm"/>
    <s v="Luis Saucedo"/>
    <s v="Island Village"/>
    <s v="Onsite Guard x1.75"/>
    <m/>
    <x v="32"/>
    <m/>
    <m/>
    <m/>
    <n v="32.711179999999999"/>
    <n v="-117.1533"/>
    <s v="02/08/2026"/>
    <x v="18"/>
    <s v="05:49 pm"/>
    <n v="17"/>
    <x v="2"/>
  </r>
  <r>
    <s v="#2424363"/>
    <s v="IV Maintenance/Laundry Report"/>
    <s v="02/09/2026 05:53am"/>
    <s v="Koang Thok"/>
    <s v="Island Village"/>
    <s v="Onsite Guard x1.75"/>
    <m/>
    <x v="32"/>
    <m/>
    <m/>
    <m/>
    <n v="32.711179999999999"/>
    <n v="-117.1533"/>
    <s v="02/09/2026"/>
    <x v="18"/>
    <s v="05:53 am"/>
    <n v="5"/>
    <x v="20"/>
  </r>
  <r>
    <s v="#2424998"/>
    <s v="Island Village Incident Report"/>
    <s v="02/09/2026 07:51pm"/>
    <s v="Martin Garcia"/>
    <s v="Island Village"/>
    <s v="Onsite Guard x1.75"/>
    <m/>
    <x v="4"/>
    <m/>
    <m/>
    <m/>
    <n v="32.711179999999999"/>
    <n v="-117.1533"/>
    <s v="02/09/2026"/>
    <x v="18"/>
    <s v="07:51 pm"/>
    <n v="19"/>
    <x v="6"/>
  </r>
  <r>
    <s v="#2425030"/>
    <s v="Island Village Incident Report"/>
    <s v="02/09/2026 08:21pm"/>
    <s v="Martin Garcia"/>
    <s v="Island Village"/>
    <s v="Onsite Guard x1.75"/>
    <m/>
    <x v="2"/>
    <m/>
    <m/>
    <m/>
    <n v="32.711179999999999"/>
    <n v="-117.1533"/>
    <s v="02/09/2026"/>
    <x v="18"/>
    <s v="08:21 pm"/>
    <n v="20"/>
    <x v="19"/>
  </r>
  <r>
    <s v="#2425219"/>
    <s v="Island Village Incident Report"/>
    <s v="02/09/2026 09:17pm"/>
    <s v="Martin Garcia"/>
    <s v="Island Village"/>
    <s v="Onsite Guard x1.75"/>
    <m/>
    <x v="1"/>
    <m/>
    <m/>
    <m/>
    <n v="32.711179999999999"/>
    <n v="-117.1533"/>
    <s v="02/09/2026"/>
    <x v="18"/>
    <s v="09:17 pm"/>
    <n v="21"/>
    <x v="14"/>
  </r>
  <r>
    <s v="#2425888"/>
    <s v="Island Village Incident Report"/>
    <s v="02/10/2026 01:32am"/>
    <s v="Kevin Mark Faler"/>
    <s v="Island Village"/>
    <s v="Onsite Guard x1.75"/>
    <m/>
    <x v="5"/>
    <m/>
    <m/>
    <m/>
    <n v="32.711179999999999"/>
    <n v="-117.1533"/>
    <s v="02/10/2026"/>
    <x v="18"/>
    <s v="01:32 am"/>
    <n v="1"/>
    <x v="0"/>
  </r>
  <r>
    <s v="#2426075"/>
    <s v="Island Village Incident Report"/>
    <s v="02/10/2026 02:38am"/>
    <s v="Kevin Mark Faler"/>
    <s v="Island Village"/>
    <s v="Onsite Guard x1.75"/>
    <m/>
    <x v="5"/>
    <m/>
    <m/>
    <m/>
    <n v="32.711179999999999"/>
    <n v="-117.1533"/>
    <s v="02/10/2026"/>
    <x v="18"/>
    <s v="02:38 am"/>
    <n v="2"/>
    <x v="16"/>
  </r>
  <r>
    <s v="#2426158"/>
    <s v="Maintenance Report"/>
    <s v="02/10/2026 03:11am"/>
    <s v="Ruth Charles"/>
    <s v="Island Village"/>
    <s v="Onsite Guard x1.75"/>
    <m/>
    <x v="32"/>
    <m/>
    <m/>
    <m/>
    <n v="32.711179999999999"/>
    <n v="-117.1533"/>
    <s v="02/10/2026"/>
    <x v="18"/>
    <s v="03:11 am"/>
    <n v="3"/>
    <x v="10"/>
  </r>
  <r>
    <s v="#2426361"/>
    <s v="Island Village Incident Report"/>
    <s v="02/10/2026 04:37am"/>
    <s v="Kevin Mark Faler"/>
    <s v="Island Village"/>
    <s v="Onsite Guard x1.75"/>
    <m/>
    <x v="14"/>
    <m/>
    <m/>
    <m/>
    <n v="32.711179999999999"/>
    <n v="-117.1533"/>
    <s v="02/10/2026"/>
    <x v="18"/>
    <s v="04:37 am"/>
    <n v="4"/>
    <x v="23"/>
  </r>
  <r>
    <s v="#2426457"/>
    <s v="Island Village Incident Report"/>
    <s v="02/10/2026 05:41am"/>
    <s v="Kevin Mark Faler"/>
    <s v="Island Village"/>
    <s v="Onsite Guard x1.75"/>
    <m/>
    <x v="8"/>
    <m/>
    <m/>
    <m/>
    <n v="32.711179999999999"/>
    <n v="-117.1533"/>
    <s v="02/10/2026"/>
    <x v="18"/>
    <s v="05:41 am"/>
    <n v="5"/>
    <x v="20"/>
  </r>
  <r>
    <s v="#2426630"/>
    <s v="Island Village Incident Report"/>
    <s v="02/10/2026 08:15am"/>
    <s v="Hector Alan Ramirez Hernandez"/>
    <s v="Island Village"/>
    <s v="Onsite Guard x1.75"/>
    <m/>
    <x v="7"/>
    <m/>
    <m/>
    <m/>
    <n v="32.711179999999999"/>
    <n v="-117.1533"/>
    <s v="02/10/2026"/>
    <x v="18"/>
    <s v="08:15 am"/>
    <n v="8"/>
    <x v="13"/>
  </r>
  <r>
    <s v="#2426637"/>
    <s v="Island Village Incident Report"/>
    <s v="02/10/2026 08:43am"/>
    <s v="Hector Alan Ramirez Hernandez"/>
    <s v="Island Village"/>
    <s v="Onsite Guard x1.75"/>
    <m/>
    <x v="13"/>
    <m/>
    <m/>
    <m/>
    <n v="32.711179999999999"/>
    <n v="-117.1533"/>
    <s v="02/10/2026"/>
    <x v="18"/>
    <s v="08:43 am"/>
    <n v="8"/>
    <x v="13"/>
  </r>
  <r>
    <s v="#2426908"/>
    <s v="Maintenance Report"/>
    <s v="02/10/2026 02:46pm"/>
    <s v="Martin Garcia"/>
    <s v="Island Village"/>
    <s v="Onsite Guard x1.75"/>
    <m/>
    <x v="32"/>
    <m/>
    <m/>
    <m/>
    <n v="32.711179999999999"/>
    <n v="-117.1533"/>
    <s v="02/10/2026"/>
    <x v="18"/>
    <s v="02:46 pm"/>
    <n v="14"/>
    <x v="3"/>
  </r>
  <r>
    <s v="#2426940"/>
    <s v="Island Village Incident Report"/>
    <s v="02/10/2026 03:16pm"/>
    <s v="Martin Garcia"/>
    <s v="Island Village"/>
    <s v="Onsite Guard x1.75"/>
    <m/>
    <x v="13"/>
    <m/>
    <m/>
    <m/>
    <n v="32.711179999999999"/>
    <n v="-117.1533"/>
    <s v="02/10/2026"/>
    <x v="18"/>
    <s v="03:16 pm"/>
    <n v="15"/>
    <x v="1"/>
  </r>
  <r>
    <s v="#2426945"/>
    <s v="Island Village Incident Report"/>
    <s v="02/10/2026 03:21pm"/>
    <s v="Martin Garcia"/>
    <s v="Island Village"/>
    <s v="Onsite Guard x1.75"/>
    <m/>
    <x v="13"/>
    <m/>
    <m/>
    <m/>
    <n v="32.711179999999999"/>
    <n v="-117.1533"/>
    <s v="02/10/2026"/>
    <x v="18"/>
    <s v="03:21 pm"/>
    <n v="15"/>
    <x v="1"/>
  </r>
  <r>
    <s v="#2427250"/>
    <s v="Maintenance Report"/>
    <s v="02/10/2026 08:14pm"/>
    <s v="Christian Corning"/>
    <s v="Island Village"/>
    <s v="Onsite Guard x1.75"/>
    <m/>
    <x v="32"/>
    <m/>
    <m/>
    <m/>
    <n v="32.711179999999999"/>
    <n v="-117.1533"/>
    <s v="02/10/2026"/>
    <x v="18"/>
    <s v="08:14 pm"/>
    <n v="20"/>
    <x v="19"/>
  </r>
  <r>
    <s v="#2427492"/>
    <s v="IV Maintenance/Laundry Report"/>
    <s v="02/10/2026 10:14pm"/>
    <s v="Christian Corning"/>
    <s v="Island Village"/>
    <s v="Onsite Guard x1.75"/>
    <m/>
    <x v="32"/>
    <m/>
    <m/>
    <m/>
    <n v="32.711179999999999"/>
    <n v="-117.1533"/>
    <s v="02/10/2026"/>
    <x v="18"/>
    <s v="10:14 pm"/>
    <n v="22"/>
    <x v="21"/>
  </r>
  <r>
    <s v="#2427503"/>
    <s v="IV Maintenance/Laundry Report"/>
    <s v="02/10/2026 10:21pm"/>
    <s v="Christian Corning"/>
    <s v="Island Village"/>
    <s v="Onsite Guard x1.75"/>
    <m/>
    <x v="32"/>
    <m/>
    <m/>
    <m/>
    <n v="32.711179999999999"/>
    <n v="-117.1533"/>
    <s v="02/10/2026"/>
    <x v="18"/>
    <s v="10:21 pm"/>
    <n v="22"/>
    <x v="21"/>
  </r>
  <r>
    <s v="#2427564"/>
    <s v="Island Village Incident Report"/>
    <s v="02/10/2026 10:44pm"/>
    <s v="Kevin Mark Faler"/>
    <s v="Island Village"/>
    <s v="Onsite Guard x1.75"/>
    <m/>
    <x v="33"/>
    <m/>
    <m/>
    <m/>
    <n v="32.711179999999999"/>
    <n v="-117.1533"/>
    <s v="02/10/2026"/>
    <x v="18"/>
    <s v="10:44 pm"/>
    <n v="22"/>
    <x v="21"/>
  </r>
  <r>
    <s v="#2428766"/>
    <s v="Island Village Incident Report"/>
    <s v="02/11/2026 07:42am"/>
    <s v="Luis Saucedo"/>
    <s v="Island Village"/>
    <s v="Onsite Guard x1.75"/>
    <m/>
    <x v="16"/>
    <m/>
    <m/>
    <m/>
    <n v="32.711179999999999"/>
    <n v="-117.1533"/>
    <s v="02/11/2026"/>
    <x v="18"/>
    <s v="07:42 am"/>
    <n v="7"/>
    <x v="18"/>
  </r>
  <r>
    <s v="#2428845"/>
    <s v="Island Village Incident Report"/>
    <s v="02/11/2026 09:18am"/>
    <s v="Luis Saucedo"/>
    <s v="Island Village"/>
    <s v="Onsite Guard x1.75"/>
    <m/>
    <x v="9"/>
    <m/>
    <m/>
    <m/>
    <n v="32.711179999999999"/>
    <n v="-117.1533"/>
    <s v="02/11/2026"/>
    <x v="18"/>
    <s v="09:18 am"/>
    <n v="9"/>
    <x v="8"/>
  </r>
  <r>
    <s v="#2428891"/>
    <s v="Island Village Incident Report"/>
    <s v="02/11/2026 10:32am"/>
    <s v="Luis Saucedo"/>
    <s v="Island Village"/>
    <s v="Onsite Guard x1.75"/>
    <m/>
    <x v="3"/>
    <m/>
    <m/>
    <m/>
    <n v="32.711179999999999"/>
    <n v="-117.1533"/>
    <s v="02/11/2026"/>
    <x v="18"/>
    <s v="10:32 am"/>
    <n v="10"/>
    <x v="17"/>
  </r>
  <r>
    <s v="#2428900"/>
    <s v="Island Village Incident Report"/>
    <s v="02/11/2026 10:45am"/>
    <s v="Luis Saucedo"/>
    <s v="Island Village"/>
    <s v="Onsite Guard x1.75"/>
    <m/>
    <x v="9"/>
    <m/>
    <m/>
    <m/>
    <n v="32.711179999999999"/>
    <n v="-117.1533"/>
    <s v="02/11/2026"/>
    <x v="18"/>
    <s v="10:45 am"/>
    <n v="10"/>
    <x v="17"/>
  </r>
  <r>
    <s v="#2428998"/>
    <s v="Island Village Incident Report"/>
    <s v="02/11/2026 12:59pm"/>
    <s v="Luis Saucedo"/>
    <s v="Island Village"/>
    <s v="Onsite Guard x1.75"/>
    <m/>
    <x v="16"/>
    <m/>
    <m/>
    <m/>
    <n v="32.711179999999999"/>
    <n v="-117.1533"/>
    <s v="02/11/2026"/>
    <x v="18"/>
    <s v="12:59 pm"/>
    <n v="12"/>
    <x v="9"/>
  </r>
  <r>
    <s v="#2429392"/>
    <s v="Maintenance Report"/>
    <s v="02/11/2026 08:09pm"/>
    <s v="Christian Corning"/>
    <s v="Island Village"/>
    <s v="Onsite Guard x1.75"/>
    <m/>
    <x v="32"/>
    <m/>
    <m/>
    <m/>
    <n v="32.711179999999999"/>
    <n v="-117.1533"/>
    <s v="02/11/2026"/>
    <x v="18"/>
    <s v="08:09 pm"/>
    <n v="20"/>
    <x v="19"/>
  </r>
  <r>
    <s v="#2429599"/>
    <s v="IV Maintenance/Laundry Report"/>
    <s v="02/11/2026 10:13pm"/>
    <s v="Christian Corning"/>
    <s v="Island Village"/>
    <s v="Onsite Guard x1.75"/>
    <m/>
    <x v="32"/>
    <m/>
    <m/>
    <m/>
    <n v="32.711179999999999"/>
    <n v="-117.1533"/>
    <s v="02/11/2026"/>
    <x v="18"/>
    <s v="10:13 pm"/>
    <n v="22"/>
    <x v="21"/>
  </r>
  <r>
    <s v="#2429621"/>
    <s v="IV Maintenance/Laundry Report"/>
    <s v="02/11/2026 10:24pm"/>
    <s v="Christian Corning"/>
    <s v="Island Village"/>
    <s v="Onsite Guard x1.75"/>
    <m/>
    <x v="32"/>
    <m/>
    <m/>
    <m/>
    <n v="32.711179999999999"/>
    <n v="-117.1533"/>
    <s v="02/11/2026"/>
    <x v="18"/>
    <s v="10:24 pm"/>
    <n v="22"/>
    <x v="21"/>
  </r>
  <r>
    <s v="#2430065"/>
    <s v="Island Village Incident Report"/>
    <s v="02/12/2026 01:22am"/>
    <s v="Kevin Mark Faler"/>
    <s v="Island Village"/>
    <s v="Onsite Guard x1.75"/>
    <m/>
    <x v="8"/>
    <m/>
    <m/>
    <m/>
    <n v="32.711179999999999"/>
    <n v="-117.1533"/>
    <s v="02/12/2026"/>
    <x v="18"/>
    <s v="01:22 am"/>
    <n v="1"/>
    <x v="0"/>
  </r>
  <r>
    <s v="#2430787"/>
    <s v="Island Village Incident Report"/>
    <s v="02/12/2026 08:01am"/>
    <s v="Jose Gallardo"/>
    <s v="Island Village"/>
    <s v="Onsite Guard x1.75"/>
    <m/>
    <x v="8"/>
    <m/>
    <m/>
    <m/>
    <n v="32.711179999999999"/>
    <n v="-117.1533"/>
    <s v="02/12/2026"/>
    <x v="18"/>
    <s v="08:01 am"/>
    <n v="8"/>
    <x v="13"/>
  </r>
  <r>
    <s v="#2430941"/>
    <s v="Island Village Incident Report"/>
    <s v="02/12/2026 11:45am"/>
    <s v="Jose Gallardo"/>
    <s v="Island Village"/>
    <s v="Onsite Guard x1.75"/>
    <m/>
    <x v="13"/>
    <m/>
    <m/>
    <m/>
    <n v="32.711179999999999"/>
    <n v="-117.1533"/>
    <s v="02/12/2026"/>
    <x v="18"/>
    <s v="11:45 am"/>
    <n v="11"/>
    <x v="15"/>
  </r>
  <r>
    <s v="#2432963"/>
    <s v="Island Village Incident Report"/>
    <s v="02/13/2026 04:01pm"/>
    <s v="Luis Saucedo"/>
    <s v="Island Village"/>
    <s v="Onsite Guard x1.75"/>
    <m/>
    <x v="18"/>
    <m/>
    <m/>
    <m/>
    <n v="32.711179999999999"/>
    <n v="-117.1533"/>
    <s v="02/13/2026"/>
    <x v="18"/>
    <s v="04:01 pm"/>
    <n v="16"/>
    <x v="22"/>
  </r>
  <r>
    <s v="#2434530"/>
    <s v="Island Village Incident Report"/>
    <s v="02/14/2026 03:04am"/>
    <s v="Eric Phyfiher"/>
    <s v="Island Village"/>
    <s v="Onsite Guard x1.75"/>
    <m/>
    <x v="1"/>
    <m/>
    <m/>
    <m/>
    <n v="32.711179999999999"/>
    <n v="-117.1533"/>
    <s v="02/14/2026"/>
    <x v="18"/>
    <s v="03:04 am"/>
    <n v="3"/>
    <x v="10"/>
  </r>
  <r>
    <s v="#2434765"/>
    <s v="Island Village Incident Report"/>
    <s v="02/14/2026 04:42am"/>
    <s v="Nimo Mohamoud"/>
    <s v="Island Village"/>
    <s v="Onsite Guard x1.75"/>
    <m/>
    <x v="8"/>
    <m/>
    <m/>
    <m/>
    <n v="32.711179999999999"/>
    <n v="-117.1533"/>
    <s v="02/14/2026"/>
    <x v="18"/>
    <s v="04:42 am"/>
    <n v="4"/>
    <x v="23"/>
  </r>
  <r>
    <s v="#2434903"/>
    <s v="IV Maintenance/Laundry Report"/>
    <s v="02/14/2026 06:17am"/>
    <s v="Ramon Higuera"/>
    <s v="Island Village"/>
    <s v="Onsite Guard x1.75"/>
    <m/>
    <x v="32"/>
    <m/>
    <m/>
    <m/>
    <n v="32.711179999999999"/>
    <n v="-117.1533"/>
    <s v="02/14/2026"/>
    <x v="18"/>
    <s v="06:17 am"/>
    <n v="6"/>
    <x v="5"/>
  </r>
  <r>
    <s v="#2434913"/>
    <s v="IV Maintenance/Laundry Report"/>
    <s v="02/14/2026 06:20am"/>
    <s v="Ramon Higuera"/>
    <s v="Island Village"/>
    <s v="Onsite Guard x1.75"/>
    <m/>
    <x v="32"/>
    <m/>
    <m/>
    <m/>
    <n v="32.711179999999999"/>
    <n v="-117.1533"/>
    <s v="02/14/2026"/>
    <x v="18"/>
    <s v="06:20 am"/>
    <n v="6"/>
    <x v="5"/>
  </r>
  <r>
    <s v="#2434915"/>
    <s v="IV Maintenance/Laundry Report"/>
    <s v="02/14/2026 06:22am"/>
    <s v="Ramon Higuera"/>
    <s v="Island Village"/>
    <s v="Onsite Guard x1.75"/>
    <m/>
    <x v="32"/>
    <m/>
    <m/>
    <m/>
    <n v="32.711179999999999"/>
    <n v="-117.1533"/>
    <s v="02/14/2026"/>
    <x v="18"/>
    <s v="06:22 am"/>
    <n v="6"/>
    <x v="5"/>
  </r>
  <r>
    <s v="#2434919"/>
    <s v="IV Maintenance/Laundry Report"/>
    <s v="02/14/2026 06:25am"/>
    <s v="Ramon Higuera"/>
    <s v="Island Village"/>
    <s v="Onsite Guard x1.75"/>
    <m/>
    <x v="32"/>
    <m/>
    <m/>
    <m/>
    <n v="32.711179999999999"/>
    <n v="-117.1533"/>
    <s v="02/14/2026"/>
    <x v="18"/>
    <s v="06:25 am"/>
    <n v="6"/>
    <x v="5"/>
  </r>
  <r>
    <s v="#2435008"/>
    <s v="Maintenance Report"/>
    <s v="02/14/2026 07:22am"/>
    <s v="Ramon Higuera"/>
    <s v="Island Village"/>
    <s v="Onsite Guard x1.75"/>
    <m/>
    <x v="32"/>
    <m/>
    <m/>
    <m/>
    <n v="32.711179999999999"/>
    <n v="-117.1533"/>
    <s v="02/14/2026"/>
    <x v="18"/>
    <s v="07:22 am"/>
    <n v="7"/>
    <x v="18"/>
  </r>
  <r>
    <s v="#2435304"/>
    <s v="Island Village Incident Report"/>
    <s v="02/14/2026 12:50pm"/>
    <s v="Ramon Higuera"/>
    <s v="Island Village"/>
    <s v="Onsite Guard x1.75"/>
    <m/>
    <x v="13"/>
    <m/>
    <m/>
    <m/>
    <n v="32.711179999999999"/>
    <n v="-117.1533"/>
    <s v="02/14/2026"/>
    <x v="18"/>
    <s v="12:50 pm"/>
    <n v="12"/>
    <x v="9"/>
  </r>
  <r>
    <s v="#2435377"/>
    <s v="Island Village Incident Report"/>
    <s v="02/14/2026 02:36pm"/>
    <s v="Luis Saucedo"/>
    <s v="Island Village"/>
    <s v="Onsite Guard x1.75"/>
    <m/>
    <x v="5"/>
    <m/>
    <m/>
    <m/>
    <n v="32.711179999999999"/>
    <n v="-117.1533"/>
    <s v="02/14/2026"/>
    <x v="18"/>
    <s v="02:36 pm"/>
    <n v="14"/>
    <x v="3"/>
  </r>
  <r>
    <s v="#2435398"/>
    <s v="Island Village Incident Report"/>
    <s v="02/14/2026 02:56pm"/>
    <s v="Luis Saucedo"/>
    <s v="Island Village"/>
    <s v="Onsite Guard x1.75"/>
    <m/>
    <x v="5"/>
    <m/>
    <m/>
    <m/>
    <n v="32.711179999999999"/>
    <n v="-117.1533"/>
    <s v="02/14/2026"/>
    <x v="18"/>
    <s v="02:56 pm"/>
    <n v="14"/>
    <x v="3"/>
  </r>
  <r>
    <s v="#2435533"/>
    <s v="Island Village Incident Report"/>
    <s v="02/14/2026 05:54pm"/>
    <s v="Luis Saucedo"/>
    <s v="Island Village"/>
    <s v="Onsite Guard x1.75"/>
    <m/>
    <x v="16"/>
    <m/>
    <m/>
    <m/>
    <n v="32.711179999999999"/>
    <n v="-117.1533"/>
    <s v="02/14/2026"/>
    <x v="18"/>
    <s v="05:54 pm"/>
    <n v="17"/>
    <x v="2"/>
  </r>
  <r>
    <s v="#2437193"/>
    <s v="Island Village Incident Report"/>
    <s v="02/15/2026 03:18am"/>
    <s v="Koang Thok"/>
    <s v="Island Village"/>
    <m/>
    <m/>
    <x v="8"/>
    <m/>
    <m/>
    <m/>
    <n v="32.711179999999999"/>
    <n v="-117.1533"/>
    <s v="02/15/2026"/>
    <x v="18"/>
    <s v="03:18 am"/>
    <n v="3"/>
    <x v="10"/>
  </r>
  <r>
    <s v="#2437225"/>
    <s v="Island Village Incident Report"/>
    <s v="02/15/2026 03:20am"/>
    <s v="Lander Enriquez"/>
    <s v="Island Village"/>
    <m/>
    <m/>
    <x v="8"/>
    <m/>
    <m/>
    <m/>
    <n v="32.711179999999999"/>
    <n v="-117.1533"/>
    <s v="02/15/2026"/>
    <x v="18"/>
    <s v="03:20 am"/>
    <n v="3"/>
    <x v="10"/>
  </r>
  <r>
    <s v="#2437406"/>
    <s v="Maintenance Report"/>
    <s v="02/15/2026 06:21am"/>
    <s v="Charles Knott"/>
    <s v="Island Village"/>
    <s v="Onsite Guard x1.75"/>
    <m/>
    <x v="32"/>
    <m/>
    <m/>
    <m/>
    <n v="32.711179999999999"/>
    <n v="-117.1533"/>
    <s v="02/15/2026"/>
    <x v="18"/>
    <s v="06:21 am"/>
    <n v="6"/>
    <x v="5"/>
  </r>
  <r>
    <s v="#2437933"/>
    <s v="Island Village Incident Report"/>
    <s v="02/15/2026 03:53pm"/>
    <s v="Luis Saucedo"/>
    <s v="Island Village"/>
    <s v="Onsite Guard x1.75"/>
    <m/>
    <x v="23"/>
    <m/>
    <m/>
    <m/>
    <n v="32.711179999999999"/>
    <n v="-117.1533"/>
    <s v="02/15/2026"/>
    <x v="18"/>
    <s v="03:53 pm"/>
    <n v="15"/>
    <x v="1"/>
  </r>
  <r>
    <s v="#2438100"/>
    <s v="Island Village Incident Report"/>
    <s v="02/15/2026 07:50pm"/>
    <s v="Luis Saucedo"/>
    <s v="Island Village"/>
    <s v="Onsite Guard x1.75"/>
    <m/>
    <x v="7"/>
    <m/>
    <m/>
    <m/>
    <n v="32.711179999999999"/>
    <n v="-117.1533"/>
    <s v="02/15/2026"/>
    <x v="18"/>
    <s v="07:50 pm"/>
    <n v="19"/>
    <x v="6"/>
  </r>
  <r>
    <s v="#2438828"/>
    <s v="Maintenance Report"/>
    <s v="02/16/2026 12:18am"/>
    <s v="Eric Phyfiher"/>
    <s v="Island Village"/>
    <s v="Onsite Guard x1.75"/>
    <m/>
    <x v="32"/>
    <m/>
    <m/>
    <m/>
    <n v="32.711179999999999"/>
    <n v="-117.1533"/>
    <s v="02/16/2026"/>
    <x v="18"/>
    <s v="12:18 am"/>
    <n v="0"/>
    <x v="7"/>
  </r>
  <r>
    <s v="#2439169"/>
    <s v="Island Village Incident Report"/>
    <s v="02/16/2026 02:17am"/>
    <s v="Gabriel Gomez"/>
    <s v="Island Village"/>
    <s v="Onsite Guard x1.75"/>
    <m/>
    <x v="14"/>
    <m/>
    <m/>
    <m/>
    <n v="32.711179999999999"/>
    <n v="-117.1533"/>
    <s v="02/16/2026"/>
    <x v="18"/>
    <s v="02:17 am"/>
    <n v="2"/>
    <x v="16"/>
  </r>
  <r>
    <s v="#2439666"/>
    <s v="Island Village Incident Report"/>
    <s v="02/16/2026 05:45am"/>
    <s v="Gabriel Gomez"/>
    <s v="Island Village"/>
    <s v="Onsite Guard x1.75"/>
    <m/>
    <x v="14"/>
    <m/>
    <m/>
    <m/>
    <n v="32.711179999999999"/>
    <n v="-117.1533"/>
    <s v="02/16/2026"/>
    <x v="18"/>
    <s v="05:45 am"/>
    <n v="5"/>
    <x v="20"/>
  </r>
  <r>
    <s v="#2439719"/>
    <s v="Island Village Incident Report"/>
    <s v="02/16/2026 05:55am"/>
    <s v="Marianne Francisco"/>
    <s v="Island Village"/>
    <m/>
    <m/>
    <x v="33"/>
    <m/>
    <m/>
    <m/>
    <n v="32.711179999999999"/>
    <n v="-117.1533"/>
    <s v="02/16/2026"/>
    <x v="18"/>
    <s v="05:55 am"/>
    <n v="5"/>
    <x v="20"/>
  </r>
  <r>
    <s v="#2439801"/>
    <s v="Island Village Incident Report"/>
    <s v="02/16/2026 07:50am"/>
    <s v="Hector Alan Ramirez Hernandez"/>
    <s v="Island Village"/>
    <s v="Onsite Guard x1.75"/>
    <m/>
    <x v="27"/>
    <m/>
    <m/>
    <m/>
    <n v="32.711179999999999"/>
    <n v="-117.1533"/>
    <s v="02/16/2026"/>
    <x v="18"/>
    <s v="07:50 am"/>
    <n v="7"/>
    <x v="18"/>
  </r>
  <r>
    <s v="#2439862"/>
    <s v="Island Village Incident Report"/>
    <s v="02/16/2026 09:23am"/>
    <s v="Hector Alan Ramirez Hernandez"/>
    <s v="Island Village"/>
    <s v="Onsite Guard x1.75"/>
    <m/>
    <x v="13"/>
    <m/>
    <m/>
    <m/>
    <n v="32.711179999999999"/>
    <n v="-117.1533"/>
    <s v="02/16/2026"/>
    <x v="18"/>
    <s v="09:23 am"/>
    <n v="9"/>
    <x v="8"/>
  </r>
  <r>
    <s v="#2440331"/>
    <s v="Island Village Incident Report"/>
    <s v="02/16/2026 07:03pm"/>
    <s v="Maria Vaquero"/>
    <s v="Island Village"/>
    <s v="Onsite Guard x1.75"/>
    <m/>
    <x v="15"/>
    <m/>
    <m/>
    <m/>
    <n v="32.711179999999999"/>
    <n v="-117.1533"/>
    <s v="02/16/2026"/>
    <x v="18"/>
    <s v="07:03 pm"/>
    <n v="19"/>
    <x v="6"/>
  </r>
  <r>
    <s v="#2440407"/>
    <s v="Maintenance Report"/>
    <s v="02/16/2026 08:13pm"/>
    <s v="Christian Corning"/>
    <s v="Island Village"/>
    <s v="Onsite Guard x1.75"/>
    <m/>
    <x v="32"/>
    <m/>
    <m/>
    <m/>
    <n v="32.711179999999999"/>
    <n v="-117.1533"/>
    <s v="02/16/2026"/>
    <x v="18"/>
    <s v="08:13 pm"/>
    <n v="20"/>
    <x v="19"/>
  </r>
  <r>
    <s v="#2440523"/>
    <s v="Maintenance Report"/>
    <s v="02/16/2026 09:12pm"/>
    <s v="Christian Corning"/>
    <s v="Island Village"/>
    <s v="Onsite Guard x1.75"/>
    <m/>
    <x v="32"/>
    <m/>
    <m/>
    <m/>
    <n v="32.711179999999999"/>
    <n v="-117.1533"/>
    <s v="02/16/2026"/>
    <x v="18"/>
    <s v="09:12 pm"/>
    <n v="21"/>
    <x v="14"/>
  </r>
  <r>
    <s v="#2440530"/>
    <s v="Maintenance Report"/>
    <s v="02/16/2026 09:15pm"/>
    <s v="Christian Corning"/>
    <s v="Island Village"/>
    <s v="Onsite Guard x1.75"/>
    <m/>
    <x v="32"/>
    <m/>
    <m/>
    <m/>
    <n v="32.711179999999999"/>
    <n v="-117.1533"/>
    <s v="02/16/2026"/>
    <x v="18"/>
    <s v="09:15 pm"/>
    <n v="21"/>
    <x v="14"/>
  </r>
  <r>
    <s v="#2440707"/>
    <s v="IV Maintenance/Laundry Report"/>
    <s v="02/16/2026 10:16pm"/>
    <s v="Christian Corning"/>
    <s v="Island Village"/>
    <s v="Onsite Guard x1.75"/>
    <m/>
    <x v="32"/>
    <m/>
    <m/>
    <m/>
    <n v="32.711179999999999"/>
    <n v="-117.1533"/>
    <s v="02/16/2026"/>
    <x v="18"/>
    <s v="10:16 pm"/>
    <n v="22"/>
    <x v="21"/>
  </r>
  <r>
    <s v="#2440724"/>
    <s v="IV Maintenance/Laundry Report"/>
    <s v="02/16/2026 10:21pm"/>
    <s v="Christian Corning"/>
    <s v="Island Village"/>
    <s v="Onsite Guard x1.75"/>
    <m/>
    <x v="32"/>
    <m/>
    <m/>
    <m/>
    <n v="32.711179999999999"/>
    <n v="-117.1533"/>
    <s v="02/16/2026"/>
    <x v="18"/>
    <s v="10:21 pm"/>
    <n v="22"/>
    <x v="21"/>
  </r>
  <r>
    <s v="#2440756"/>
    <s v="Island Village Incident Report"/>
    <s v="02/16/2026 10:30pm"/>
    <s v="Christian Corning"/>
    <s v="Island Village"/>
    <s v="Onsite Guard x1.75"/>
    <m/>
    <x v="19"/>
    <m/>
    <m/>
    <m/>
    <n v="32.711179999999999"/>
    <n v="-117.1533"/>
    <s v="02/16/2026"/>
    <x v="18"/>
    <s v="10:30 pm"/>
    <n v="22"/>
    <x v="21"/>
  </r>
  <r>
    <s v="#2441080"/>
    <s v="Island Village Incident Report"/>
    <s v="02/17/2026 12:03am"/>
    <s v="Kevin Mark Faler"/>
    <s v="Island Village"/>
    <s v="Onsite Guard x1.75"/>
    <m/>
    <x v="14"/>
    <m/>
    <m/>
    <m/>
    <n v="32.711179999999999"/>
    <n v="-117.1533"/>
    <s v="02/17/2026"/>
    <x v="18"/>
    <s v="12:03 am"/>
    <n v="0"/>
    <x v="7"/>
  </r>
  <r>
    <s v="#2441358"/>
    <s v="Island Village Incident Report"/>
    <s v="02/17/2026 01:30am"/>
    <s v="Kevin Mark Faler"/>
    <s v="Island Village"/>
    <s v="Onsite Guard x1.75"/>
    <m/>
    <x v="5"/>
    <m/>
    <m/>
    <m/>
    <n v="32.711179999999999"/>
    <n v="-117.1533"/>
    <s v="02/17/2026"/>
    <x v="18"/>
    <s v="01:30 am"/>
    <n v="1"/>
    <x v="0"/>
  </r>
  <r>
    <s v="#2441530"/>
    <s v="Island Village Incident Report"/>
    <s v="02/17/2026 02:10am"/>
    <s v="Kevin Mark Faler"/>
    <s v="Island Village"/>
    <s v="Onsite Guard x1.75"/>
    <m/>
    <x v="5"/>
    <m/>
    <m/>
    <m/>
    <n v="32.711179999999999"/>
    <n v="-117.1533"/>
    <s v="02/17/2026"/>
    <x v="18"/>
    <s v="02:10 am"/>
    <n v="2"/>
    <x v="16"/>
  </r>
  <r>
    <s v="#2442134"/>
    <s v="Island Village Incident Report"/>
    <s v="02/17/2026 08:16am"/>
    <s v="Hector Alan Ramirez Hernandez"/>
    <s v="Island Village"/>
    <s v="Onsite Guard x1.75"/>
    <m/>
    <x v="8"/>
    <m/>
    <m/>
    <m/>
    <n v="32.711179999999999"/>
    <n v="-117.1533"/>
    <s v="02/17/2026"/>
    <x v="18"/>
    <s v="08:16 am"/>
    <n v="8"/>
    <x v="13"/>
  </r>
  <r>
    <s v="#2442199"/>
    <s v="Island Village Incident Report"/>
    <s v="02/17/2026 10:01am"/>
    <s v="Hector Alan Ramirez Hernandez"/>
    <s v="Island Village"/>
    <s v="Onsite Guard x1.75"/>
    <m/>
    <x v="13"/>
    <m/>
    <m/>
    <m/>
    <n v="32.711179999999999"/>
    <n v="-117.1533"/>
    <s v="02/17/2026"/>
    <x v="18"/>
    <s v="10:01 am"/>
    <n v="10"/>
    <x v="17"/>
  </r>
  <r>
    <s v="#2442796"/>
    <s v="Maintenance Report"/>
    <s v="02/17/2026 08:50pm"/>
    <s v="Christian Corning"/>
    <s v="Island Village"/>
    <s v="Onsite Guard x1.75"/>
    <m/>
    <x v="32"/>
    <m/>
    <m/>
    <m/>
    <n v="32.711179999999999"/>
    <n v="-117.1533"/>
    <s v="02/17/2026"/>
    <x v="18"/>
    <s v="08:50 pm"/>
    <n v="20"/>
    <x v="19"/>
  </r>
  <r>
    <s v="#2443519"/>
    <s v="Island Village Incident Report"/>
    <s v="02/18/2026 12:25am"/>
    <s v="Kevin Mark Faler"/>
    <s v="Island Village"/>
    <s v="Onsite Guard x1.75"/>
    <m/>
    <x v="15"/>
    <m/>
    <m/>
    <m/>
    <n v="32.711179999999999"/>
    <n v="-117.1533"/>
    <s v="02/18/2026"/>
    <x v="18"/>
    <s v="12:25 am"/>
    <n v="0"/>
    <x v="7"/>
  </r>
  <r>
    <s v="#2444175"/>
    <s v="Island Village Incident Report"/>
    <s v="02/18/2026 04:10am"/>
    <s v="Kevin Mark Faler"/>
    <s v="Island Village"/>
    <s v="Onsite Guard x1.75"/>
    <m/>
    <x v="8"/>
    <m/>
    <m/>
    <m/>
    <n v="32.711179999999999"/>
    <n v="-117.1533"/>
    <s v="02/18/2026"/>
    <x v="18"/>
    <s v="04:10 am"/>
    <n v="4"/>
    <x v="23"/>
  </r>
  <r>
    <s v="#2444461"/>
    <s v="Island Village Incident Report"/>
    <s v="02/18/2026 07:46am"/>
    <s v="Luis Saucedo"/>
    <s v="Island Village"/>
    <s v="Onsite Guard x1.75"/>
    <m/>
    <x v="14"/>
    <m/>
    <m/>
    <m/>
    <n v="32.711179999999999"/>
    <n v="-117.1533"/>
    <s v="02/18/2026"/>
    <x v="18"/>
    <s v="07:46 am"/>
    <n v="7"/>
    <x v="18"/>
  </r>
  <r>
    <s v="#2444481"/>
    <s v="Island Village Incident Report"/>
    <s v="02/18/2026 08:33am"/>
    <s v="Luis Saucedo"/>
    <s v="Island Village"/>
    <s v="Onsite Guard x1.75"/>
    <m/>
    <x v="4"/>
    <m/>
    <m/>
    <m/>
    <n v="32.711179999999999"/>
    <n v="-117.1533"/>
    <s v="02/18/2026"/>
    <x v="18"/>
    <s v="08:33 am"/>
    <n v="8"/>
    <x v="13"/>
  </r>
  <r>
    <s v="#2444518"/>
    <s v="Island Village Incident Report"/>
    <s v="02/18/2026 11:25am"/>
    <s v="Luis Saucedo"/>
    <s v="Island Village"/>
    <s v="Onsite Guard x1.75"/>
    <m/>
    <x v="3"/>
    <m/>
    <m/>
    <m/>
    <n v="32.711179999999999"/>
    <n v="-117.1533"/>
    <s v="02/18/2026"/>
    <x v="18"/>
    <s v="11:25 am"/>
    <n v="11"/>
    <x v="15"/>
  </r>
  <r>
    <s v="#2444521"/>
    <s v="Island Village Incident Report"/>
    <s v="02/18/2026 11:40am"/>
    <s v="Luis Saucedo"/>
    <s v="Island Village"/>
    <s v="Onsite Guard x1.75"/>
    <m/>
    <x v="16"/>
    <m/>
    <m/>
    <m/>
    <n v="32.711179999999999"/>
    <n v="-117.1533"/>
    <s v="02/18/2026"/>
    <x v="18"/>
    <s v="11:40 am"/>
    <n v="11"/>
    <x v="15"/>
  </r>
  <r>
    <s v="#2444561"/>
    <s v="Island Village Incident Report"/>
    <s v="02/18/2026 12:56pm"/>
    <s v="Luis Saucedo"/>
    <s v="Island Village"/>
    <s v="Onsite Guard x1.75"/>
    <m/>
    <x v="13"/>
    <m/>
    <m/>
    <m/>
    <n v="32.711179999999999"/>
    <n v="-117.1533"/>
    <s v="02/18/2026"/>
    <x v="18"/>
    <s v="12:56 pm"/>
    <n v="12"/>
    <x v="9"/>
  </r>
  <r>
    <s v="#2444997"/>
    <s v="Maintenance Report"/>
    <s v="02/18/2026 08:31pm"/>
    <s v="Christian Corning"/>
    <s v="Island Village"/>
    <s v="Onsite Guard x1.75"/>
    <m/>
    <x v="32"/>
    <m/>
    <m/>
    <m/>
    <n v="32.711179999999999"/>
    <n v="-117.1533"/>
    <s v="02/18/2026"/>
    <x v="18"/>
    <s v="08:31 pm"/>
    <n v="20"/>
    <x v="19"/>
  </r>
  <r>
    <s v="#2445821"/>
    <s v="Maintenance Report"/>
    <s v="02/19/2026 12:54am"/>
    <s v="Christian Corning"/>
    <s v="Island Village"/>
    <s v="Onsite Guard x1.75"/>
    <m/>
    <x v="32"/>
    <m/>
    <m/>
    <m/>
    <n v="32.711179999999999"/>
    <n v="-117.1533"/>
    <s v="02/19/2026"/>
    <x v="18"/>
    <s v="12:54 am"/>
    <n v="0"/>
    <x v="7"/>
  </r>
  <r>
    <s v="#2446591"/>
    <s v="Maintenance Report"/>
    <s v="02/19/2026 06:06am"/>
    <s v="Kevin Mark Faler"/>
    <s v="Island Village"/>
    <s v="Onsite Guard x1.75"/>
    <m/>
    <x v="32"/>
    <m/>
    <m/>
    <m/>
    <n v="32.711179999999999"/>
    <n v="-117.1533"/>
    <s v="02/19/2026"/>
    <x v="18"/>
    <s v="06:06 am"/>
    <n v="6"/>
    <x v="5"/>
  </r>
  <r>
    <s v="#2446702"/>
    <s v="Island Village Incident Report"/>
    <s v="02/19/2026 08:55am"/>
    <s v="Hector Alan Ramirez Hernandez"/>
    <s v="Island Village"/>
    <s v="Onsite Guard x1.75"/>
    <m/>
    <x v="13"/>
    <m/>
    <m/>
    <m/>
    <n v="32.711179999999999"/>
    <n v="-117.1533"/>
    <s v="02/19/2026"/>
    <x v="18"/>
    <s v="08:55 am"/>
    <n v="8"/>
    <x v="13"/>
  </r>
  <r>
    <s v="#2446725"/>
    <s v="Island Village Incident Report"/>
    <s v="02/19/2026 09:21am"/>
    <s v="Hector Alan Ramirez Hernandez"/>
    <s v="Island Village"/>
    <s v="Onsite Guard x1.75"/>
    <m/>
    <x v="13"/>
    <m/>
    <m/>
    <m/>
    <n v="32.711179999999999"/>
    <n v="-117.1533"/>
    <s v="02/19/2026"/>
    <x v="18"/>
    <s v="09:21 am"/>
    <n v="9"/>
    <x v="8"/>
  </r>
  <r>
    <s v="#2447071"/>
    <s v="Island Village Incident Report"/>
    <s v="02/19/2026 07:14pm"/>
    <s v="Luis Saucedo"/>
    <s v="Island Village"/>
    <s v="Onsite Guard x1.75"/>
    <m/>
    <x v="16"/>
    <m/>
    <m/>
    <m/>
    <n v="32.711179999999999"/>
    <n v="-117.1533"/>
    <s v="02/19/2026"/>
    <x v="18"/>
    <s v="07:14 pm"/>
    <n v="19"/>
    <x v="6"/>
  </r>
  <r>
    <s v="#2447086"/>
    <s v="Island Village Incident Report"/>
    <s v="02/19/2026 07:26pm"/>
    <s v="Luis Saucedo"/>
    <s v="Island Village"/>
    <s v="Onsite Guard x1.75"/>
    <m/>
    <x v="3"/>
    <m/>
    <m/>
    <m/>
    <n v="32.711179999999999"/>
    <n v="-117.1533"/>
    <s v="02/19/2026"/>
    <x v="18"/>
    <s v="07:26 pm"/>
    <n v="19"/>
    <x v="6"/>
  </r>
  <r>
    <s v="#2448261"/>
    <s v="Island Village Incident Report"/>
    <s v="02/20/2026 02:14am"/>
    <s v="Abayomi Alese"/>
    <s v="Island Village"/>
    <m/>
    <m/>
    <x v="8"/>
    <m/>
    <m/>
    <m/>
    <n v="32.711179999999999"/>
    <n v="-117.1533"/>
    <s v="02/20/2026"/>
    <x v="18"/>
    <s v="02:14 am"/>
    <n v="2"/>
    <x v="16"/>
  </r>
  <r>
    <s v="#2448695"/>
    <s v="Island Village Incident Report"/>
    <s v="02/20/2026 05:29am"/>
    <s v="Abayomi Alese"/>
    <s v="Island Village"/>
    <m/>
    <m/>
    <x v="8"/>
    <m/>
    <m/>
    <m/>
    <n v="32.711179999999999"/>
    <n v="-117.1533"/>
    <s v="02/20/2026"/>
    <x v="18"/>
    <s v="05:29 am"/>
    <n v="5"/>
    <x v="20"/>
  </r>
  <r>
    <s v="#2448775"/>
    <s v="Island Village Incident Report"/>
    <s v="02/20/2026 07:15am"/>
    <s v="Jose Gallardo"/>
    <s v="Island Village"/>
    <s v="Onsite Guard x1.75"/>
    <m/>
    <x v="8"/>
    <m/>
    <m/>
    <m/>
    <n v="32.711179999999999"/>
    <n v="-117.1533"/>
    <s v="02/20/2026"/>
    <x v="18"/>
    <s v="07:15 am"/>
    <n v="7"/>
    <x v="18"/>
  </r>
  <r>
    <s v="#2448837"/>
    <s v="Island Village Incident Report"/>
    <s v="02/20/2026 10:38am"/>
    <s v="Jose Gallardo"/>
    <s v="Island Village"/>
    <s v="Onsite Guard x1.75"/>
    <m/>
    <x v="28"/>
    <m/>
    <m/>
    <m/>
    <n v="32.711179999999999"/>
    <n v="-117.1533"/>
    <s v="02/20/2026"/>
    <x v="18"/>
    <s v="10:38 am"/>
    <n v="10"/>
    <x v="17"/>
  </r>
  <r>
    <s v="#2448894"/>
    <s v="Island Village Incident Report"/>
    <s v="02/20/2026 12:49pm"/>
    <s v="Jose Gallardo"/>
    <s v="Island Village"/>
    <s v="Onsite Guard x1.75"/>
    <m/>
    <x v="13"/>
    <m/>
    <m/>
    <m/>
    <n v="32.711179999999999"/>
    <n v="-117.1533"/>
    <s v="02/20/2026"/>
    <x v="18"/>
    <s v="12:49 pm"/>
    <n v="12"/>
    <x v="9"/>
  </r>
  <r>
    <s v="#2449226"/>
    <s v="Island Village Incident Report"/>
    <s v="02/20/2026 06:54pm"/>
    <s v="Luis Saucedo"/>
    <s v="Island Village"/>
    <s v="Onsite Guard x1.75"/>
    <m/>
    <x v="16"/>
    <m/>
    <m/>
    <m/>
    <n v="32.711179999999999"/>
    <n v="-117.1533"/>
    <s v="02/20/2026"/>
    <x v="18"/>
    <s v="06:54 pm"/>
    <n v="18"/>
    <x v="11"/>
  </r>
  <r>
    <s v="#2449473"/>
    <s v="Island Village Incident Report"/>
    <s v="02/20/2026 09:13pm"/>
    <s v="Luis Saucedo"/>
    <s v="Island Village"/>
    <s v="Onsite Guard x1.75"/>
    <m/>
    <x v="16"/>
    <m/>
    <m/>
    <m/>
    <n v="32.711179999999999"/>
    <n v="-117.1533"/>
    <s v="02/20/2026"/>
    <x v="18"/>
    <s v="09:13 pm"/>
    <n v="21"/>
    <x v="14"/>
  </r>
  <r>
    <s v="#2449751"/>
    <s v="Island Village Incident Report"/>
    <s v="02/20/2026 10:55pm"/>
    <s v="Luis Saucedo"/>
    <s v="Island Village"/>
    <s v="Onsite Guard x1.75"/>
    <m/>
    <x v="16"/>
    <m/>
    <m/>
    <m/>
    <n v="32.711179999999999"/>
    <n v="-117.1533"/>
    <s v="02/20/2026"/>
    <x v="18"/>
    <s v="10:55 pm"/>
    <n v="22"/>
    <x v="21"/>
  </r>
  <r>
    <s v="#2450182"/>
    <s v="Island Village Incident Report"/>
    <s v="02/21/2026 01:12am"/>
    <s v="Eric Phyfiher"/>
    <s v="Island Village"/>
    <s v="Onsite Guard x1.75"/>
    <m/>
    <x v="16"/>
    <m/>
    <m/>
    <m/>
    <n v="32.711179999999999"/>
    <n v="-117.1533"/>
    <s v="02/21/2026"/>
    <x v="18"/>
    <s v="01:12 am"/>
    <n v="1"/>
    <x v="0"/>
  </r>
  <r>
    <s v="#2451635"/>
    <s v="Island Village Incident Report"/>
    <s v="02/21/2026 06:31pm"/>
    <s v="Maria Vaquero"/>
    <s v="Island Village"/>
    <s v="Onsite Guard x1.75"/>
    <m/>
    <x v="12"/>
    <m/>
    <m/>
    <m/>
    <n v="32.711179999999999"/>
    <n v="-117.1533"/>
    <s v="02/21/2026"/>
    <x v="18"/>
    <s v="06:31 pm"/>
    <n v="18"/>
    <x v="11"/>
  </r>
  <r>
    <s v="#2452450"/>
    <s v="Island Village Incident Report"/>
    <s v="02/22/2026 12:00am"/>
    <s v="Koang Thok"/>
    <s v="Island Village"/>
    <m/>
    <m/>
    <x v="8"/>
    <m/>
    <m/>
    <m/>
    <n v="32.711179999999999"/>
    <n v="-117.1533"/>
    <s v="02/22/2026"/>
    <x v="18"/>
    <s v="12:00 am"/>
    <n v="0"/>
    <x v="7"/>
  </r>
  <r>
    <s v="#2452911"/>
    <s v="Island Village Incident Report"/>
    <s v="02/22/2026 02:18am"/>
    <s v="Koang Thok"/>
    <s v="Island Village"/>
    <s v="Onsite Guard x1.75"/>
    <m/>
    <x v="8"/>
    <m/>
    <m/>
    <m/>
    <n v="32.711179999999999"/>
    <n v="-117.1533"/>
    <s v="02/22/2026"/>
    <x v="18"/>
    <s v="02:18 am"/>
    <n v="2"/>
    <x v="16"/>
  </r>
  <r>
    <s v="#2453690"/>
    <s v="Island Village Incident Report"/>
    <s v="02/22/2026 11:47am"/>
    <s v="Jose Gallardo"/>
    <s v="Island Village"/>
    <s v="Onsite Guard x1.75"/>
    <m/>
    <x v="15"/>
    <m/>
    <m/>
    <m/>
    <n v="32.711179999999999"/>
    <n v="-117.1533"/>
    <s v="02/22/2026"/>
    <x v="18"/>
    <s v="11:47 am"/>
    <n v="11"/>
    <x v="15"/>
  </r>
  <r>
    <s v="#2453765"/>
    <s v="Island Village Incident Report"/>
    <s v="02/22/2026 01:51pm"/>
    <s v="Jose Gallardo"/>
    <s v="Island Village"/>
    <s v="Onsite Guard x1.75"/>
    <m/>
    <x v="1"/>
    <m/>
    <m/>
    <m/>
    <n v="32.711179999999999"/>
    <n v="-117.1533"/>
    <s v="02/22/2026"/>
    <x v="18"/>
    <s v="01:51 pm"/>
    <n v="13"/>
    <x v="12"/>
  </r>
  <r>
    <s v="#2453801"/>
    <s v="Island Village Incident Report"/>
    <s v="02/22/2026 02:27pm"/>
    <s v="Luis Saucedo"/>
    <s v="Island Village"/>
    <s v="Onsite Guard x1.75"/>
    <m/>
    <x v="8"/>
    <m/>
    <m/>
    <m/>
    <n v="32.711179999999999"/>
    <n v="-117.1533"/>
    <s v="02/22/2026"/>
    <x v="18"/>
    <s v="02:27 pm"/>
    <n v="14"/>
    <x v="3"/>
  </r>
  <r>
    <s v="#2453826"/>
    <s v="Maintenance Report"/>
    <s v="02/22/2026 02:46pm"/>
    <s v="Luis Saucedo"/>
    <s v="Island Village"/>
    <s v="Onsite Guard x1.75"/>
    <m/>
    <x v="32"/>
    <m/>
    <m/>
    <m/>
    <n v="32.711179999999999"/>
    <n v="-117.1533"/>
    <s v="02/22/2026"/>
    <x v="18"/>
    <s v="02:46 pm"/>
    <n v="14"/>
    <x v="3"/>
  </r>
  <r>
    <s v="#2453872"/>
    <s v="Island Village Incident Report"/>
    <s v="02/22/2026 03:40pm"/>
    <s v="Luis Saucedo"/>
    <s v="Island Village"/>
    <s v="Onsite Guard x1.75"/>
    <m/>
    <x v="6"/>
    <m/>
    <m/>
    <m/>
    <n v="32.711179999999999"/>
    <n v="-117.1533"/>
    <s v="02/22/2026"/>
    <x v="18"/>
    <s v="03:40 pm"/>
    <n v="15"/>
    <x v="1"/>
  </r>
  <r>
    <s v="#2454047"/>
    <s v="Island Village Incident Report"/>
    <s v="02/22/2026 06:53pm"/>
    <s v="Luis Saucedo"/>
    <s v="Island Village"/>
    <s v="Onsite Guard x1.75"/>
    <m/>
    <x v="16"/>
    <m/>
    <m/>
    <m/>
    <n v="32.711179999999999"/>
    <n v="-117.1533"/>
    <s v="02/22/2026"/>
    <x v="18"/>
    <s v="06:53 pm"/>
    <n v="18"/>
    <x v="11"/>
  </r>
  <r>
    <s v="#2454051"/>
    <s v="Island Village Incident Report"/>
    <s v="02/22/2026 07:00pm"/>
    <s v="Luis Saucedo"/>
    <s v="Island Village"/>
    <s v="Onsite Guard x1.75"/>
    <m/>
    <x v="9"/>
    <m/>
    <m/>
    <m/>
    <n v="32.711179999999999"/>
    <n v="-117.1533"/>
    <s v="02/22/2026"/>
    <x v="18"/>
    <s v="07:00 pm"/>
    <n v="19"/>
    <x v="6"/>
  </r>
  <r>
    <s v="#2454122"/>
    <s v="Island Village Incident Report"/>
    <s v="02/22/2026 08:08pm"/>
    <s v="Luis Saucedo"/>
    <s v="Island Village"/>
    <s v="Onsite Guard x1.75"/>
    <m/>
    <x v="14"/>
    <m/>
    <m/>
    <m/>
    <n v="32.711179999999999"/>
    <n v="-117.1533"/>
    <s v="02/22/2026"/>
    <x v="18"/>
    <s v="08:08 pm"/>
    <n v="20"/>
    <x v="19"/>
  </r>
  <r>
    <s v="#2455620"/>
    <s v="Island Village Incident Report"/>
    <s v="02/23/2026 09:53am"/>
    <s v="Hector Alan Ramirez Hernandez"/>
    <s v="Island Village"/>
    <s v="Onsite Guard x1.75"/>
    <m/>
    <x v="13"/>
    <m/>
    <m/>
    <m/>
    <n v="32.711179999999999"/>
    <n v="-117.1533"/>
    <s v="02/23/2026"/>
    <x v="18"/>
    <s v="09:53 am"/>
    <n v="9"/>
    <x v="8"/>
  </r>
  <r>
    <s v="#2455689"/>
    <s v="Island Village Incident Report"/>
    <s v="02/23/2026 01:20pm"/>
    <s v="Hector Alan Ramirez Hernandez"/>
    <s v="Island Village"/>
    <s v="Onsite Guard x1.75"/>
    <m/>
    <x v="13"/>
    <m/>
    <m/>
    <m/>
    <n v="32.711179999999999"/>
    <n v="-117.1533"/>
    <s v="02/23/2026"/>
    <x v="18"/>
    <s v="01:20 pm"/>
    <n v="13"/>
    <x v="12"/>
  </r>
  <r>
    <s v="#2456045"/>
    <s v="Maintenance Report"/>
    <s v="02/23/2026 08:17pm"/>
    <s v="Christian Corning"/>
    <s v="Island Village"/>
    <s v="Onsite Guard x1.75"/>
    <m/>
    <x v="32"/>
    <m/>
    <m/>
    <m/>
    <n v="32.711179999999999"/>
    <n v="-117.1533"/>
    <s v="02/23/2026"/>
    <x v="18"/>
    <s v="08:17 pm"/>
    <n v="20"/>
    <x v="19"/>
  </r>
  <r>
    <s v="#2456095"/>
    <s v="Maintenance Report"/>
    <s v="02/23/2026 08:41pm"/>
    <s v="Christian Corning"/>
    <s v="Island Village"/>
    <s v="Onsite Guard x1.75"/>
    <m/>
    <x v="32"/>
    <m/>
    <m/>
    <m/>
    <n v="32.711179999999999"/>
    <n v="-117.1533"/>
    <s v="02/23/2026"/>
    <x v="18"/>
    <s v="08:41 pm"/>
    <n v="20"/>
    <x v="19"/>
  </r>
  <r>
    <s v="#2456260"/>
    <s v="IV Maintenance/Laundry Report"/>
    <s v="02/23/2026 10:06pm"/>
    <s v="Christian Corning"/>
    <s v="Island Village"/>
    <s v="Onsite Guard x1.75"/>
    <m/>
    <x v="32"/>
    <m/>
    <m/>
    <m/>
    <n v="32.711179999999999"/>
    <n v="-117.1533"/>
    <s v="02/23/2026"/>
    <x v="18"/>
    <s v="10:06 pm"/>
    <n v="22"/>
    <x v="21"/>
  </r>
  <r>
    <s v="#2456617"/>
    <s v="Maintenance Report"/>
    <s v="02/23/2026 11:45pm"/>
    <s v="Christian Corning"/>
    <s v="Island Village"/>
    <s v="Onsite Guard x1.75"/>
    <m/>
    <x v="32"/>
    <m/>
    <m/>
    <m/>
    <n v="32.711179999999999"/>
    <n v="-117.1533"/>
    <s v="02/23/2026"/>
    <x v="18"/>
    <s v="11:45 pm"/>
    <n v="23"/>
    <x v="4"/>
  </r>
  <r>
    <s v="#2456768"/>
    <s v="Island Village Incident Report"/>
    <s v="02/24/2026 12:25am"/>
    <s v="Kevin Mark Faler"/>
    <s v="Island Village"/>
    <s v="Onsite Guard x1.75"/>
    <m/>
    <x v="33"/>
    <m/>
    <m/>
    <m/>
    <n v="32.711179999999999"/>
    <n v="-117.1533"/>
    <s v="02/24/2026"/>
    <x v="18"/>
    <s v="12:25 am"/>
    <n v="0"/>
    <x v="7"/>
  </r>
  <r>
    <s v="#2457265"/>
    <s v="Island Village Incident Report"/>
    <s v="02/24/2026 02:57am"/>
    <s v="Kevin Mark Faler"/>
    <s v="Island Village"/>
    <s v="Onsite Guard x1.75"/>
    <m/>
    <x v="14"/>
    <m/>
    <m/>
    <m/>
    <n v="32.711179999999999"/>
    <n v="-117.1533"/>
    <s v="02/24/2026"/>
    <x v="18"/>
    <s v="02:57 am"/>
    <n v="2"/>
    <x v="16"/>
  </r>
  <r>
    <s v="#2457822"/>
    <s v="Island Village Incident Report"/>
    <s v="02/24/2026 09:02am"/>
    <s v="Hector Alan Ramirez Hernandez"/>
    <s v="Island Village"/>
    <s v="Onsite Guard x1.75"/>
    <m/>
    <x v="13"/>
    <m/>
    <m/>
    <m/>
    <n v="32.711179999999999"/>
    <n v="-117.1533"/>
    <s v="02/24/2026"/>
    <x v="18"/>
    <s v="09:02 am"/>
    <n v="9"/>
    <x v="8"/>
  </r>
  <r>
    <s v="#2457911"/>
    <s v="Island Village Incident Report"/>
    <s v="02/24/2026 12:51pm"/>
    <s v="Hector Alan Ramirez Hernandez"/>
    <s v="Island Village"/>
    <s v="Onsite Guard x1.75"/>
    <m/>
    <x v="2"/>
    <m/>
    <m/>
    <m/>
    <n v="32.711179999999999"/>
    <n v="-117.1533"/>
    <s v="02/24/2026"/>
    <x v="18"/>
    <s v="12:51 pm"/>
    <n v="12"/>
    <x v="9"/>
  </r>
  <r>
    <s v="#2458439"/>
    <s v="Maintenance Report"/>
    <s v="02/24/2026 08:44pm"/>
    <s v="Christian Corning"/>
    <s v="Island Village"/>
    <s v="Onsite Guard x1.75"/>
    <m/>
    <x v="32"/>
    <m/>
    <m/>
    <m/>
    <n v="32.711179999999999"/>
    <n v="-117.1533"/>
    <s v="02/24/2026"/>
    <x v="18"/>
    <s v="08:44 pm"/>
    <n v="20"/>
    <x v="19"/>
  </r>
  <r>
    <s v="#2458489"/>
    <s v="Maintenance Report"/>
    <s v="02/24/2026 09:04pm"/>
    <s v="Christian Corning"/>
    <s v="Island Village"/>
    <s v="Onsite Guard x1.75"/>
    <m/>
    <x v="32"/>
    <m/>
    <m/>
    <m/>
    <n v="32.711179999999999"/>
    <n v="-117.1533"/>
    <s v="02/24/2026"/>
    <x v="18"/>
    <s v="09:04 pm"/>
    <n v="21"/>
    <x v="14"/>
  </r>
  <r>
    <s v="#2458622"/>
    <s v="IV Maintenance/Laundry Report"/>
    <s v="02/24/2026 10:07pm"/>
    <s v="Christian Corning"/>
    <s v="Island Village"/>
    <s v="Onsite Guard x1.75"/>
    <m/>
    <x v="32"/>
    <m/>
    <m/>
    <m/>
    <n v="32.711179999999999"/>
    <n v="-117.1533"/>
    <s v="02/24/2026"/>
    <x v="18"/>
    <s v="10:07 pm"/>
    <n v="22"/>
    <x v="21"/>
  </r>
  <r>
    <s v="#2460152"/>
    <s v="Maintenance Report"/>
    <s v="02/25/2026 10:25am"/>
    <s v="Luis Saucedo"/>
    <s v="Island Village"/>
    <s v="Onsite Guard x1.75"/>
    <m/>
    <x v="32"/>
    <m/>
    <m/>
    <m/>
    <n v="32.711179999999999"/>
    <n v="-117.1533"/>
    <s v="02/25/2026"/>
    <x v="18"/>
    <s v="10:25 am"/>
    <n v="10"/>
    <x v="17"/>
  </r>
  <r>
    <s v="#2460735"/>
    <s v="Maintenance Report"/>
    <s v="02/25/2026 09:12pm"/>
    <s v="Christian Corning"/>
    <s v="Island Village"/>
    <s v="Onsite Guard x1.75"/>
    <m/>
    <x v="32"/>
    <m/>
    <m/>
    <m/>
    <n v="32.711179999999999"/>
    <n v="-117.1533"/>
    <s v="02/25/2026"/>
    <x v="18"/>
    <s v="09:12 pm"/>
    <n v="21"/>
    <x v="14"/>
  </r>
  <r>
    <s v="#2460900"/>
    <s v="IV Maintenance/Laundry Report"/>
    <s v="02/25/2026 10:23pm"/>
    <s v="Christian Corning"/>
    <s v="Island Village"/>
    <s v="Onsite Guard x1.75"/>
    <m/>
    <x v="32"/>
    <m/>
    <m/>
    <m/>
    <n v="32.711179999999999"/>
    <n v="-117.1533"/>
    <s v="02/25/2026"/>
    <x v="18"/>
    <s v="10:23 pm"/>
    <n v="22"/>
    <x v="21"/>
  </r>
  <r>
    <s v="#2460928"/>
    <s v="IV Maintenance/Laundry Report"/>
    <s v="02/25/2026 10:31pm"/>
    <s v="Christian Corning"/>
    <s v="Island Village"/>
    <s v="Onsite Guard x1.75"/>
    <m/>
    <x v="32"/>
    <m/>
    <m/>
    <m/>
    <n v="32.711179999999999"/>
    <n v="-117.1533"/>
    <s v="02/25/2026"/>
    <x v="18"/>
    <s v="10:31 pm"/>
    <n v="22"/>
    <x v="21"/>
  </r>
  <r>
    <s v="#2462509"/>
    <s v="Island Village Incident Report"/>
    <s v="02/26/2026 08:19am"/>
    <s v="Hector Alan Ramirez Hernandez"/>
    <s v="Island Village"/>
    <s v="Onsite Guard x1.75"/>
    <m/>
    <x v="8"/>
    <m/>
    <m/>
    <m/>
    <n v="32.711179999999999"/>
    <n v="-117.1533"/>
    <s v="02/26/2026"/>
    <x v="18"/>
    <s v="08:19 am"/>
    <n v="8"/>
    <x v="13"/>
  </r>
  <r>
    <s v="#2462529"/>
    <s v="Island Village Incident Report"/>
    <s v="02/26/2026 08:40am"/>
    <s v="Hector Alan Ramirez Hernandez"/>
    <s v="Island Village"/>
    <s v="Onsite Guard x1.75"/>
    <m/>
    <x v="8"/>
    <m/>
    <m/>
    <m/>
    <n v="32.711179999999999"/>
    <n v="-117.1533"/>
    <s v="02/26/2026"/>
    <x v="18"/>
    <s v="08:40 am"/>
    <n v="8"/>
    <x v="13"/>
  </r>
  <r>
    <s v="#2462592"/>
    <s v="Island Village Incident Report"/>
    <s v="02/26/2026 10:58am"/>
    <s v="Hector Alan Ramirez Hernandez"/>
    <s v="Island Village"/>
    <s v="Onsite Guard x1.75"/>
    <m/>
    <x v="14"/>
    <m/>
    <m/>
    <m/>
    <n v="32.711179999999999"/>
    <n v="-117.1533"/>
    <s v="02/26/2026"/>
    <x v="18"/>
    <s v="10:58 am"/>
    <n v="10"/>
    <x v="17"/>
  </r>
  <r>
    <s v="#2462927"/>
    <s v="Island Village Incident Report"/>
    <s v="02/26/2026 06:58pm"/>
    <s v="Luis Saucedo"/>
    <s v="Island Village"/>
    <s v="Onsite Guard x1.75"/>
    <m/>
    <x v="9"/>
    <m/>
    <m/>
    <m/>
    <n v="32.711179999999999"/>
    <n v="-117.1533"/>
    <s v="02/26/2026"/>
    <x v="18"/>
    <s v="06:58 pm"/>
    <n v="18"/>
    <x v="11"/>
  </r>
  <r>
    <s v="#2462942"/>
    <s v="Maintenance Report"/>
    <s v="02/26/2026 07:07pm"/>
    <s v="Luis Saucedo"/>
    <s v="Island Village"/>
    <s v="Onsite Guard x1.75"/>
    <m/>
    <x v="32"/>
    <m/>
    <m/>
    <m/>
    <n v="32.711179999999999"/>
    <n v="-117.1533"/>
    <s v="02/26/2026"/>
    <x v="18"/>
    <s v="07:07 pm"/>
    <n v="19"/>
    <x v="6"/>
  </r>
  <r>
    <s v="#2462988"/>
    <s v="Island Village Incident Report"/>
    <s v="02/26/2026 07:56pm"/>
    <s v="Luis Saucedo"/>
    <s v="Island Village"/>
    <s v="Onsite Guard x1.75"/>
    <m/>
    <x v="16"/>
    <m/>
    <m/>
    <m/>
    <n v="32.711179999999999"/>
    <n v="-117.1533"/>
    <s v="02/26/2026"/>
    <x v="18"/>
    <s v="07:56 pm"/>
    <n v="19"/>
    <x v="6"/>
  </r>
  <r>
    <s v="#2463023"/>
    <s v="Island Village Incident Report"/>
    <s v="02/26/2026 08:33pm"/>
    <s v="Luis Saucedo"/>
    <s v="Island Village"/>
    <s v="Onsite Guard x1.75"/>
    <m/>
    <x v="16"/>
    <m/>
    <m/>
    <m/>
    <n v="32.711179999999999"/>
    <n v="-117.1533"/>
    <s v="02/26/2026"/>
    <x v="18"/>
    <s v="08:33 pm"/>
    <n v="20"/>
    <x v="19"/>
  </r>
  <r>
    <s v="#2464574"/>
    <s v="Island Village Incident Report"/>
    <s v="02/27/2026 07:23am"/>
    <s v="Jose Gallardo"/>
    <s v="Island Village"/>
    <s v="Onsite Guard x1.75"/>
    <m/>
    <x v="8"/>
    <m/>
    <m/>
    <m/>
    <n v="32.711179999999999"/>
    <n v="-117.1533"/>
    <s v="02/27/2026"/>
    <x v="18"/>
    <s v="07:23 am"/>
    <n v="7"/>
    <x v="18"/>
  </r>
  <r>
    <s v="#2464624"/>
    <s v="Island Village Incident Report"/>
    <s v="02/27/2026 08:46am"/>
    <s v="Jose Gallardo"/>
    <s v="Island Village"/>
    <s v="Onsite Guard x1.75"/>
    <m/>
    <x v="7"/>
    <m/>
    <m/>
    <m/>
    <n v="32.711179999999999"/>
    <n v="-117.1533"/>
    <s v="02/27/2026"/>
    <x v="18"/>
    <s v="08:46 am"/>
    <n v="8"/>
    <x v="13"/>
  </r>
  <r>
    <s v="#2464780"/>
    <s v="Island Village Incident Report"/>
    <s v="02/27/2026 02:22pm"/>
    <s v="Luis Saucedo"/>
    <s v="Island Village"/>
    <s v="Onsite Guard x1.75"/>
    <m/>
    <x v="5"/>
    <m/>
    <m/>
    <m/>
    <n v="32.711179999999999"/>
    <n v="-117.1533"/>
    <s v="02/27/2026"/>
    <x v="18"/>
    <s v="02:22 pm"/>
    <n v="14"/>
    <x v="3"/>
  </r>
  <r>
    <s v="#2464823"/>
    <s v="Island Village Incident Report"/>
    <s v="02/27/2026 03:14pm"/>
    <s v="Luis Saucedo"/>
    <s v="Island Village"/>
    <s v="Onsite Guard x1.75"/>
    <m/>
    <x v="14"/>
    <m/>
    <m/>
    <m/>
    <n v="32.711179999999999"/>
    <n v="-117.1533"/>
    <s v="02/27/2026"/>
    <x v="18"/>
    <s v="03:14 pm"/>
    <n v="15"/>
    <x v="1"/>
  </r>
  <r>
    <s v="#2464969"/>
    <s v="Island Village Incident Report"/>
    <s v="02/27/2026 05:20pm"/>
    <s v="Luis Saucedo"/>
    <s v="Island Village"/>
    <s v="Onsite Guard x1.75"/>
    <m/>
    <x v="11"/>
    <m/>
    <m/>
    <m/>
    <n v="32.711179999999999"/>
    <n v="-117.1533"/>
    <s v="02/27/2026"/>
    <x v="18"/>
    <s v="05:20 pm"/>
    <n v="17"/>
    <x v="2"/>
  </r>
  <r>
    <s v="#2467070"/>
    <s v="Island Village Incident Report"/>
    <s v="02/28/2026 11:37am"/>
    <s v="Ramon Higuera"/>
    <s v="Island Village"/>
    <s v="Onsite Guard x1.75"/>
    <m/>
    <x v="13"/>
    <m/>
    <m/>
    <m/>
    <n v="32.711179999999999"/>
    <n v="-117.1533"/>
    <s v="02/28/2026"/>
    <x v="18"/>
    <s v="11:37 am"/>
    <n v="11"/>
    <x v="15"/>
  </r>
  <r>
    <s v="#2468938"/>
    <s v="Maintenance Report"/>
    <s v="03/01/2026 03:33am"/>
    <s v="Eric Phyfiher"/>
    <s v="Island Village"/>
    <s v="Onsite Guard x1.75"/>
    <m/>
    <x v="32"/>
    <m/>
    <m/>
    <m/>
    <n v="32.711179999999999"/>
    <n v="-117.1533"/>
    <s v="03/01/2026"/>
    <x v="19"/>
    <s v="03:33 am"/>
    <n v="3"/>
    <x v="10"/>
  </r>
  <r>
    <s v="#2469922"/>
    <s v="Island Village Incident Report"/>
    <s v="03/01/2026 07:31pm"/>
    <s v="Luis Saucedo"/>
    <s v="Island Village"/>
    <s v="Onsite Guard x1.75"/>
    <m/>
    <x v="16"/>
    <m/>
    <m/>
    <m/>
    <n v="32.711179999999999"/>
    <n v="-117.1533"/>
    <s v="03/01/2026"/>
    <x v="19"/>
    <s v="07:31 pm"/>
    <n v="19"/>
    <x v="6"/>
  </r>
  <r>
    <s v="#2469973"/>
    <s v="Island Village Incident Report"/>
    <s v="03/01/2026 08:19pm"/>
    <s v="Luis Saucedo"/>
    <s v="Island Village"/>
    <s v="Onsite Guard x1.75"/>
    <m/>
    <x v="16"/>
    <m/>
    <m/>
    <m/>
    <n v="32.711179999999999"/>
    <n v="-117.1533"/>
    <s v="03/01/2026"/>
    <x v="19"/>
    <s v="08:19 pm"/>
    <n v="20"/>
    <x v="19"/>
  </r>
  <r>
    <s v="#2470069"/>
    <s v="Island Village Incident Report"/>
    <s v="03/01/2026 09:08pm"/>
    <s v="Luis Saucedo"/>
    <s v="Island Village"/>
    <s v="Onsite Guard x1.75"/>
    <m/>
    <x v="16"/>
    <m/>
    <m/>
    <m/>
    <n v="32.711179999999999"/>
    <n v="-117.1533"/>
    <s v="03/01/2026"/>
    <x v="19"/>
    <s v="09:08 pm"/>
    <n v="21"/>
    <x v="14"/>
  </r>
  <r>
    <s v="#2470241"/>
    <s v="IV Maintenance/Laundry Report"/>
    <s v="03/01/2026 10:18pm"/>
    <s v="Eric Phyfiher"/>
    <s v="Island Village"/>
    <s v="Onsite Guard x1.75"/>
    <m/>
    <x v="32"/>
    <m/>
    <m/>
    <m/>
    <n v="32.711179999999999"/>
    <n v="-117.1533"/>
    <s v="03/01/2026"/>
    <x v="19"/>
    <s v="10:18 pm"/>
    <n v="22"/>
    <x v="21"/>
  </r>
  <r>
    <s v="#2470243"/>
    <s v="IV Maintenance/Laundry Report"/>
    <s v="03/01/2026 10:19pm"/>
    <s v="Eric Phyfiher"/>
    <s v="Island Village"/>
    <s v="Onsite Guard x1.75"/>
    <m/>
    <x v="32"/>
    <m/>
    <m/>
    <m/>
    <n v="32.711179999999999"/>
    <n v="-117.1533"/>
    <s v="03/01/2026"/>
    <x v="19"/>
    <s v="10:19 pm"/>
    <n v="22"/>
    <x v="21"/>
  </r>
  <r>
    <s v="#2470345"/>
    <s v="Maintenance Report"/>
    <s v="03/01/2026 10:49pm"/>
    <s v="Eric Phyfiher"/>
    <s v="Island Village"/>
    <s v="Onsite Guard x1.75"/>
    <m/>
    <x v="32"/>
    <m/>
    <m/>
    <m/>
    <n v="32.711179999999999"/>
    <n v="-117.1533"/>
    <s v="03/01/2026"/>
    <x v="19"/>
    <s v="10:49 pm"/>
    <n v="22"/>
    <x v="21"/>
  </r>
  <r>
    <s v="#2471278"/>
    <s v="Island Village Incident Report"/>
    <s v="03/02/2026 03:57am"/>
    <s v="Koang Thok"/>
    <s v="Island Village"/>
    <s v="Onsite Guard x1.75"/>
    <m/>
    <x v="8"/>
    <m/>
    <m/>
    <m/>
    <n v="32.711179999999999"/>
    <n v="-117.1533"/>
    <s v="03/02/2026"/>
    <x v="19"/>
    <s v="03:57 am"/>
    <n v="3"/>
    <x v="10"/>
  </r>
  <r>
    <s v="#2471592"/>
    <s v="Island Village Incident Report"/>
    <s v="03/02/2026 08:09am"/>
    <s v="Hector Alan Ramirez Hernandez"/>
    <s v="Island Village"/>
    <s v="Onsite Guard x1.75"/>
    <m/>
    <x v="14"/>
    <m/>
    <m/>
    <m/>
    <n v="32.711179999999999"/>
    <n v="-117.1533"/>
    <s v="03/02/2026"/>
    <x v="19"/>
    <s v="08:09 am"/>
    <n v="8"/>
    <x v="13"/>
  </r>
  <r>
    <s v="#2471724"/>
    <s v="Island Village Incident Report"/>
    <s v="03/02/2026 12:44pm"/>
    <s v="Hector Alan Ramirez Hernandez"/>
    <s v="Island Village"/>
    <s v="Onsite Guard x1.75"/>
    <m/>
    <x v="5"/>
    <m/>
    <m/>
    <m/>
    <n v="32.711179999999999"/>
    <n v="-117.1533"/>
    <s v="03/02/2026"/>
    <x v="19"/>
    <s v="12:44 pm"/>
    <n v="12"/>
    <x v="9"/>
  </r>
  <r>
    <s v="#2471768"/>
    <s v="Island Village Incident Report"/>
    <s v="03/02/2026 02:29pm"/>
    <s v="Maria Vaquero"/>
    <s v="Island Village"/>
    <s v="Onsite Guard x1.75"/>
    <m/>
    <x v="16"/>
    <m/>
    <m/>
    <m/>
    <n v="32.711179999999999"/>
    <n v="-117.1533"/>
    <s v="03/02/2026"/>
    <x v="19"/>
    <s v="02:29 pm"/>
    <n v="14"/>
    <x v="3"/>
  </r>
  <r>
    <s v="#2472153"/>
    <s v="Maintenance Report"/>
    <s v="03/02/2026 09:10pm"/>
    <s v="Christian Corning"/>
    <s v="Island Village"/>
    <s v="Onsite Guard x1.75"/>
    <m/>
    <x v="32"/>
    <m/>
    <m/>
    <m/>
    <n v="32.711179999999999"/>
    <n v="-117.1533"/>
    <s v="03/02/2026"/>
    <x v="19"/>
    <s v="09:10 pm"/>
    <n v="21"/>
    <x v="14"/>
  </r>
  <r>
    <s v="#2472319"/>
    <s v="IV Maintenance/Laundry Report"/>
    <s v="03/02/2026 10:26pm"/>
    <s v="Christian Corning"/>
    <s v="Island Village"/>
    <s v="Onsite Guard x1.75"/>
    <m/>
    <x v="32"/>
    <m/>
    <m/>
    <m/>
    <n v="32.711179999999999"/>
    <n v="-117.1533"/>
    <s v="03/02/2026"/>
    <x v="19"/>
    <s v="10:26 pm"/>
    <n v="22"/>
    <x v="21"/>
  </r>
  <r>
    <s v="#2472830"/>
    <s v="Maintenance Report"/>
    <s v="03/03/2026 12:47am"/>
    <s v="Christian Corning"/>
    <s v="Island Village"/>
    <s v="Onsite Guard x1.75"/>
    <m/>
    <x v="32"/>
    <m/>
    <m/>
    <m/>
    <n v="32.711179999999999"/>
    <n v="-117.1533"/>
    <s v="03/03/2026"/>
    <x v="19"/>
    <s v="12:47 am"/>
    <n v="0"/>
    <x v="7"/>
  </r>
  <r>
    <s v="#2473723"/>
    <s v="Island Village Incident Report"/>
    <s v="03/03/2026 09:58am"/>
    <s v="Hector Alan Ramirez Hernandez"/>
    <s v="Island Village"/>
    <s v="Onsite Guard x1.75"/>
    <m/>
    <x v="7"/>
    <m/>
    <m/>
    <m/>
    <n v="32.711179999999999"/>
    <n v="-117.1533"/>
    <s v="03/03/2026"/>
    <x v="19"/>
    <s v="09:58 am"/>
    <n v="9"/>
    <x v="8"/>
  </r>
  <r>
    <s v="#2474002"/>
    <s v="Maintenance Report"/>
    <s v="03/03/2026 06:53pm"/>
    <s v="Maria Vaquero"/>
    <s v="Island Village"/>
    <s v="Onsite Guard x1.75"/>
    <m/>
    <x v="32"/>
    <m/>
    <m/>
    <m/>
    <n v="32.711179999999999"/>
    <n v="-117.1533"/>
    <s v="03/03/2026"/>
    <x v="19"/>
    <s v="06:53 pm"/>
    <n v="18"/>
    <x v="11"/>
  </r>
  <r>
    <s v="#2475796"/>
    <s v="Island Village Incident Report"/>
    <s v="03/04/2026 10:21am"/>
    <s v="Jose Gallardo"/>
    <s v="Island Village"/>
    <s v="Onsite Guard x1.75"/>
    <m/>
    <x v="15"/>
    <m/>
    <m/>
    <m/>
    <n v="32.711179999999999"/>
    <n v="-117.1533"/>
    <s v="03/04/2026"/>
    <x v="19"/>
    <s v="10:21 am"/>
    <n v="10"/>
    <x v="17"/>
  </r>
  <r>
    <s v="#2476101"/>
    <s v="Island Village Incident Report"/>
    <s v="03/04/2026 06:19pm"/>
    <s v="Maria Vaquero"/>
    <s v="Island Village"/>
    <s v="Onsite Guard x1.75"/>
    <m/>
    <x v="28"/>
    <m/>
    <m/>
    <m/>
    <n v="32.711179999999999"/>
    <n v="-117.1533"/>
    <s v="03/04/2026"/>
    <x v="19"/>
    <s v="06:19 pm"/>
    <n v="18"/>
    <x v="11"/>
  </r>
  <r>
    <s v="#2478027"/>
    <s v="Island Village Incident Report"/>
    <s v="03/05/2026 01:08pm"/>
    <s v="Hector Alan Ramirez Hernandez"/>
    <s v="Island Village"/>
    <s v="Onsite Guard x1.75"/>
    <m/>
    <x v="16"/>
    <m/>
    <m/>
    <m/>
    <n v="32.711179999999999"/>
    <n v="-117.1533"/>
    <s v="03/05/2026"/>
    <x v="19"/>
    <s v="01:08 pm"/>
    <n v="13"/>
    <x v="12"/>
  </r>
  <r>
    <s v="#2478223"/>
    <s v="Island Village Incident Report"/>
    <s v="03/05/2026 05:34pm"/>
    <s v="Luis Saucedo"/>
    <s v="Island Village"/>
    <s v="Onsite Guard x1.75"/>
    <m/>
    <x v="5"/>
    <m/>
    <m/>
    <m/>
    <n v="32.711179999999999"/>
    <n v="-117.1533"/>
    <s v="03/05/2026"/>
    <x v="19"/>
    <s v="05:34 pm"/>
    <n v="17"/>
    <x v="2"/>
  </r>
  <r>
    <s v="#2479165"/>
    <s v="Island Village Incident Report"/>
    <s v="03/06/2026 12:56am"/>
    <s v="Abayomi Alese"/>
    <s v="Island Village"/>
    <m/>
    <m/>
    <x v="8"/>
    <m/>
    <m/>
    <m/>
    <n v="32.711179999999999"/>
    <n v="-117.1533"/>
    <s v="03/06/2026"/>
    <x v="19"/>
    <s v="12:56 am"/>
    <n v="0"/>
    <x v="7"/>
  </r>
  <r>
    <s v="#2480308"/>
    <s v="Island Village Incident Report"/>
    <s v="03/06/2026 02:37pm"/>
    <s v="Luis Saucedo"/>
    <s v="Island Village"/>
    <s v="Onsite Guard x1.75"/>
    <m/>
    <x v="16"/>
    <m/>
    <m/>
    <m/>
    <n v="32.711179999999999"/>
    <n v="-117.1533"/>
    <s v="03/06/2026"/>
    <x v="19"/>
    <s v="02:37 pm"/>
    <n v="14"/>
    <x v="3"/>
  </r>
  <r>
    <s v="#2480367"/>
    <s v="Island Village Incident Report"/>
    <s v="03/06/2026 03:31pm"/>
    <s v="Luis Saucedo"/>
    <s v="Island Village"/>
    <s v="Onsite Guard x1.75"/>
    <m/>
    <x v="16"/>
    <m/>
    <m/>
    <m/>
    <n v="32.711179999999999"/>
    <n v="-117.1533"/>
    <s v="03/06/2026"/>
    <x v="19"/>
    <s v="03:31 pm"/>
    <n v="15"/>
    <x v="1"/>
  </r>
  <r>
    <s v="#2480674"/>
    <s v="Island Village Incident Report"/>
    <s v="03/06/2026 08:16pm"/>
    <s v="Luis Saucedo"/>
    <s v="Island Village"/>
    <s v="Onsite Guard x1.75"/>
    <m/>
    <x v="16"/>
    <m/>
    <m/>
    <m/>
    <n v="32.711179999999999"/>
    <n v="-117.1533"/>
    <s v="03/06/2026"/>
    <x v="19"/>
    <s v="08:16 pm"/>
    <n v="20"/>
    <x v="19"/>
  </r>
  <r>
    <s v="#2480765"/>
    <s v="Island Village Incident Report"/>
    <s v="03/06/2026 08:52pm"/>
    <s v="Luis Saucedo"/>
    <s v="Island Village"/>
    <s v="Onsite Guard x1.75"/>
    <m/>
    <x v="16"/>
    <m/>
    <m/>
    <m/>
    <n v="32.711179999999999"/>
    <n v="-117.1533"/>
    <s v="03/06/2026"/>
    <x v="19"/>
    <s v="08:52 pm"/>
    <n v="20"/>
    <x v="19"/>
  </r>
  <r>
    <s v="#2485008"/>
    <s v="Island Village Incident Report"/>
    <s v="03/08/2026 03:47pm"/>
    <s v="Luis Saucedo"/>
    <s v="Island Village"/>
    <s v="Onsite Guard x1.75"/>
    <m/>
    <x v="16"/>
    <m/>
    <m/>
    <m/>
    <n v="32.711179999999999"/>
    <n v="-117.1533"/>
    <s v="03/08/2026"/>
    <x v="19"/>
    <s v="03:47 pm"/>
    <n v="15"/>
    <x v="1"/>
  </r>
  <r>
    <s v="#2485199"/>
    <s v="Island Village Incident Report"/>
    <s v="03/08/2026 06:31pm"/>
    <s v="Luis Saucedo"/>
    <s v="Island Village"/>
    <s v="Onsite Guard x1.75"/>
    <m/>
    <x v="9"/>
    <m/>
    <m/>
    <m/>
    <n v="32.711179999999999"/>
    <n v="-117.1533"/>
    <s v="03/08/2026"/>
    <x v="19"/>
    <s v="06:31 pm"/>
    <n v="18"/>
    <x v="11"/>
  </r>
  <r>
    <s v="#2485202"/>
    <s v="Maintenance Report"/>
    <s v="03/08/2026 06:33pm"/>
    <s v="Luis Saucedo"/>
    <s v="Island Village"/>
    <s v="Onsite Guard x1.75"/>
    <m/>
    <x v="32"/>
    <m/>
    <m/>
    <m/>
    <n v="32.711179999999999"/>
    <n v="-117.1533"/>
    <s v="03/08/2026"/>
    <x v="19"/>
    <s v="06:33 pm"/>
    <n v="18"/>
    <x v="11"/>
  </r>
  <r>
    <s v="#2485252"/>
    <s v="Maintenance Report"/>
    <s v="03/08/2026 07:22pm"/>
    <s v="Luis Saucedo"/>
    <s v="Island Village"/>
    <s v="Onsite Guard x1.75"/>
    <m/>
    <x v="32"/>
    <m/>
    <m/>
    <m/>
    <n v="32.711179999999999"/>
    <n v="-117.1533"/>
    <s v="03/08/2026"/>
    <x v="19"/>
    <s v="07:22 pm"/>
    <n v="19"/>
    <x v="6"/>
  </r>
  <r>
    <s v="#2485286"/>
    <s v="Maintenance Report"/>
    <s v="03/08/2026 07:49pm"/>
    <s v="Luis Saucedo"/>
    <s v="Island Village"/>
    <s v="Onsite Guard x1.75"/>
    <m/>
    <x v="32"/>
    <m/>
    <m/>
    <m/>
    <n v="32.711179999999999"/>
    <n v="-117.1533"/>
    <s v="03/08/2026"/>
    <x v="19"/>
    <s v="07:49 pm"/>
    <n v="19"/>
    <x v="6"/>
  </r>
  <r>
    <s v="#2487749"/>
    <s v="IV Maintenance/Laundry Report"/>
    <s v="03/09/2026 10:16pm"/>
    <s v="Christian Corning"/>
    <s v="Island Village"/>
    <s v="Onsite Guard x1.75"/>
    <m/>
    <x v="32"/>
    <m/>
    <m/>
    <m/>
    <n v="32.711179999999999"/>
    <n v="-117.1533"/>
    <s v="03/09/2026"/>
    <x v="19"/>
    <s v="10:16 pm"/>
    <n v="22"/>
    <x v="21"/>
  </r>
  <r>
    <s v="#2488474"/>
    <s v="Island Village Incident Report"/>
    <s v="03/10/2026 01:21am"/>
    <s v="Kevin Mark Faler"/>
    <s v="Island Village"/>
    <s v="Onsite Guard x1.75"/>
    <m/>
    <x v="8"/>
    <m/>
    <m/>
    <m/>
    <n v="32.711179999999999"/>
    <n v="-117.1533"/>
    <s v="03/10/2026"/>
    <x v="19"/>
    <s v="01:21 am"/>
    <n v="1"/>
    <x v="0"/>
  </r>
  <r>
    <s v="#2489167"/>
    <s v="Island Village Incident Report"/>
    <s v="03/10/2026 05:26am"/>
    <s v="Kevin Mark Faler"/>
    <s v="Island Village"/>
    <s v="Onsite Guard x1.75"/>
    <m/>
    <x v="5"/>
    <m/>
    <m/>
    <m/>
    <n v="32.711179999999999"/>
    <n v="-117.1533"/>
    <s v="03/10/2026"/>
    <x v="19"/>
    <s v="05:26 am"/>
    <n v="5"/>
    <x v="20"/>
  </r>
  <r>
    <s v="#2489324"/>
    <s v="Island Village Incident Report"/>
    <s v="03/10/2026 08:12am"/>
    <s v="Hector Alan Ramirez Hernandez"/>
    <s v="Island Village"/>
    <s v="Onsite Guard x1.75"/>
    <m/>
    <x v="8"/>
    <m/>
    <m/>
    <m/>
    <n v="32.711179999999999"/>
    <n v="-117.1533"/>
    <s v="03/10/2026"/>
    <x v="19"/>
    <s v="08:12 am"/>
    <n v="8"/>
    <x v="13"/>
  </r>
  <r>
    <s v="#2489434"/>
    <s v="Island Village Incident Report"/>
    <s v="03/10/2026 11:47am"/>
    <s v="Hector Alan Ramirez Hernandez"/>
    <s v="Island Village"/>
    <s v="Onsite Guard x1.75"/>
    <m/>
    <x v="13"/>
    <m/>
    <m/>
    <m/>
    <n v="32.711179999999999"/>
    <n v="-117.1533"/>
    <s v="03/10/2026"/>
    <x v="19"/>
    <s v="11:47 am"/>
    <n v="11"/>
    <x v="15"/>
  </r>
  <r>
    <s v="#2489490"/>
    <s v="Island Village Incident Report"/>
    <s v="03/10/2026 01:19pm"/>
    <s v="Hector Alan Ramirez Hernandez"/>
    <s v="Island Village"/>
    <s v="Onsite Guard x1.75"/>
    <m/>
    <x v="8"/>
    <m/>
    <m/>
    <m/>
    <n v="32.711179999999999"/>
    <n v="-117.1533"/>
    <s v="03/10/2026"/>
    <x v="19"/>
    <s v="01:19 pm"/>
    <n v="13"/>
    <x v="12"/>
  </r>
  <r>
    <s v="#2490026"/>
    <s v="IV Maintenance/Laundry Report"/>
    <s v="03/10/2026 10:18pm"/>
    <s v="Christian Corning"/>
    <s v="Island Village"/>
    <s v="Onsite Guard x1.75"/>
    <m/>
    <x v="32"/>
    <m/>
    <m/>
    <m/>
    <n v="32.711179999999999"/>
    <n v="-117.1533"/>
    <s v="03/10/2026"/>
    <x v="19"/>
    <s v="10:18 pm"/>
    <n v="22"/>
    <x v="21"/>
  </r>
  <r>
    <s v="#2491461"/>
    <s v="Island Village Incident Report"/>
    <s v="03/11/2026 08:37am"/>
    <s v="Luis Saucedo"/>
    <s v="Island Village"/>
    <s v="Onsite Guard x1.75"/>
    <m/>
    <x v="14"/>
    <m/>
    <m/>
    <m/>
    <n v="32.711179999999999"/>
    <n v="-117.1533"/>
    <s v="03/11/2026"/>
    <x v="19"/>
    <s v="08:37 am"/>
    <n v="8"/>
    <x v="13"/>
  </r>
  <r>
    <s v="#2491506"/>
    <s v="Island Village Incident Report"/>
    <s v="03/11/2026 09:49am"/>
    <s v="Luis Saucedo"/>
    <s v="Island Village"/>
    <s v="Onsite Guard x1.75"/>
    <m/>
    <x v="14"/>
    <m/>
    <m/>
    <m/>
    <n v="32.711179999999999"/>
    <n v="-117.1533"/>
    <s v="03/11/2026"/>
    <x v="19"/>
    <s v="09:49 am"/>
    <n v="9"/>
    <x v="8"/>
  </r>
  <r>
    <s v="#2492518"/>
    <s v="Island Village Incident Report"/>
    <s v="03/12/2026 12:00am"/>
    <s v="Kevin Mark Faler"/>
    <s v="Island Village"/>
    <s v="Onsite Guard x1.75"/>
    <m/>
    <x v="20"/>
    <m/>
    <m/>
    <m/>
    <n v="32.711179999999999"/>
    <n v="-117.1533"/>
    <s v="03/12/2026"/>
    <x v="19"/>
    <s v="12:00 am"/>
    <n v="0"/>
    <x v="7"/>
  </r>
  <r>
    <s v="#2493650"/>
    <s v="Island Village Incident Report"/>
    <s v="03/12/2026 10:20am"/>
    <s v="Hector Alan Ramirez Hernandez"/>
    <s v="Island Village"/>
    <s v="Onsite Guard x1.75"/>
    <m/>
    <x v="13"/>
    <m/>
    <m/>
    <m/>
    <n v="32.711179999999999"/>
    <n v="-117.1533"/>
    <s v="03/12/2026"/>
    <x v="19"/>
    <s v="10:20 am"/>
    <n v="10"/>
    <x v="17"/>
  </r>
  <r>
    <s v="#2493751"/>
    <s v="Island Village Incident Report"/>
    <s v="03/12/2026 12:46pm"/>
    <s v="Hector Alan Ramirez Hernandez"/>
    <s v="Island Village"/>
    <s v="Onsite Guard x1.75"/>
    <m/>
    <x v="15"/>
    <m/>
    <m/>
    <m/>
    <n v="32.711179999999999"/>
    <n v="-117.1533"/>
    <s v="03/12/2026"/>
    <x v="19"/>
    <s v="12:46 pm"/>
    <n v="12"/>
    <x v="9"/>
  </r>
  <r>
    <s v="#2493888"/>
    <s v="Island Village Incident Report"/>
    <s v="03/12/2026 03:54pm"/>
    <s v="Luis Saucedo"/>
    <s v="Island Village"/>
    <s v="Onsite Guard x1.75"/>
    <m/>
    <x v="16"/>
    <m/>
    <m/>
    <m/>
    <n v="32.711179999999999"/>
    <n v="-117.1533"/>
    <s v="03/12/2026"/>
    <x v="19"/>
    <s v="03:54 pm"/>
    <n v="15"/>
    <x v="1"/>
  </r>
  <r>
    <s v="#2494067"/>
    <s v="Island Village Incident Report"/>
    <s v="03/12/2026 07:30pm"/>
    <s v="Luis Saucedo"/>
    <s v="Island Village"/>
    <s v="Onsite Guard x1.75"/>
    <m/>
    <x v="16"/>
    <m/>
    <m/>
    <m/>
    <n v="32.711179999999999"/>
    <n v="-117.1533"/>
    <s v="03/12/2026"/>
    <x v="19"/>
    <s v="07:30 pm"/>
    <n v="19"/>
    <x v="6"/>
  </r>
  <r>
    <s v="#2494079"/>
    <s v="Island Village Incident Report"/>
    <s v="03/12/2026 07:41pm"/>
    <s v="Luis Saucedo"/>
    <s v="Island Village"/>
    <s v="Onsite Guard x1.75"/>
    <m/>
    <x v="34"/>
    <m/>
    <m/>
    <m/>
    <n v="32.711179999999999"/>
    <n v="-117.1533"/>
    <s v="03/12/2026"/>
    <x v="19"/>
    <s v="07:41 pm"/>
    <n v="19"/>
    <x v="6"/>
  </r>
  <r>
    <s v="#2494120"/>
    <s v="Island Village Incident Report"/>
    <s v="03/12/2026 08:07pm"/>
    <s v="Luis Saucedo"/>
    <s v="Island Village"/>
    <s v="Onsite Guard x1.75"/>
    <m/>
    <x v="16"/>
    <m/>
    <m/>
    <m/>
    <n v="32.711179999999999"/>
    <n v="-117.1533"/>
    <s v="03/12/2026"/>
    <x v="19"/>
    <s v="08:07 pm"/>
    <n v="20"/>
    <x v="19"/>
  </r>
  <r>
    <s v="#2494821"/>
    <s v="Island Village Incident Report"/>
    <s v="03/12/2026 11:05pm"/>
    <s v="Abayomi Alese"/>
    <s v="Island Village"/>
    <m/>
    <m/>
    <x v="6"/>
    <m/>
    <m/>
    <m/>
    <n v="32.711179999999999"/>
    <n v="-117.1533"/>
    <s v="03/12/2026"/>
    <x v="19"/>
    <s v="11:05 pm"/>
    <n v="23"/>
    <x v="4"/>
  </r>
  <r>
    <s v="#2495976"/>
    <s v="Island Village Incident Report"/>
    <s v="03/13/2026 12:37pm"/>
    <s v="Luis Saucedo"/>
    <s v="Island Village"/>
    <s v="Onsite Guard x1.75"/>
    <m/>
    <x v="20"/>
    <m/>
    <m/>
    <m/>
    <n v="32.711179999999999"/>
    <n v="-117.1533"/>
    <s v="03/13/2026"/>
    <x v="19"/>
    <s v="12:37 pm"/>
    <n v="12"/>
    <x v="9"/>
  </r>
  <r>
    <s v="#2496324"/>
    <s v="Maintenance Report"/>
    <s v="03/13/2026 07:26pm"/>
    <s v="Luis Saucedo"/>
    <s v="Island Village"/>
    <s v="Onsite Guard x1.75"/>
    <m/>
    <x v="32"/>
    <m/>
    <m/>
    <m/>
    <n v="32.711179999999999"/>
    <n v="-117.1533"/>
    <s v="03/13/2026"/>
    <x v="19"/>
    <s v="07:26 pm"/>
    <n v="19"/>
    <x v="6"/>
  </r>
  <r>
    <s v="#2496534"/>
    <s v="Island Village Incident Report"/>
    <s v="03/13/2026 09:11pm"/>
    <s v="Luis Saucedo"/>
    <s v="Island Village"/>
    <s v="Onsite Guard x1.75"/>
    <m/>
    <x v="19"/>
    <m/>
    <m/>
    <m/>
    <n v="32.711179999999999"/>
    <n v="-117.1533"/>
    <s v="03/13/2026"/>
    <x v="19"/>
    <s v="09:11 pm"/>
    <n v="21"/>
    <x v="14"/>
  </r>
  <r>
    <s v="#2496639"/>
    <s v="Island Village Incident Report"/>
    <s v="03/13/2026 09:49pm"/>
    <s v="Luis Saucedo"/>
    <s v="Island Village"/>
    <s v="Onsite Guard x1.75"/>
    <m/>
    <x v="19"/>
    <m/>
    <m/>
    <m/>
    <n v="32.711179999999999"/>
    <n v="-117.1533"/>
    <s v="03/13/2026"/>
    <x v="19"/>
    <s v="09:49 pm"/>
    <n v="21"/>
    <x v="14"/>
  </r>
  <r>
    <s v="#2497742"/>
    <s v="Island Village Incident Report"/>
    <s v="03/14/2026 03:29am"/>
    <s v="Eric Phyfiher"/>
    <s v="Island Village"/>
    <s v="Onsite Guard x1.75"/>
    <m/>
    <x v="8"/>
    <m/>
    <m/>
    <m/>
    <n v="32.711179999999999"/>
    <n v="-117.1533"/>
    <s v="03/14/2026"/>
    <x v="19"/>
    <s v="03:29 am"/>
    <n v="3"/>
    <x v="10"/>
  </r>
  <r>
    <s v="#2498289"/>
    <s v="Island Village Incident Report"/>
    <s v="03/14/2026 11:40am"/>
    <s v="Ramon Higuera"/>
    <s v="Island Village"/>
    <s v="Onsite Guard x1.75"/>
    <m/>
    <x v="13"/>
    <m/>
    <m/>
    <m/>
    <n v="32.711179999999999"/>
    <n v="-117.1533"/>
    <s v="03/14/2026"/>
    <x v="19"/>
    <s v="11:40 am"/>
    <n v="11"/>
    <x v="15"/>
  </r>
  <r>
    <s v="#2498361"/>
    <s v="Island Village Incident Report"/>
    <s v="03/14/2026 01:55pm"/>
    <s v="Ramon Higuera"/>
    <s v="Island Village"/>
    <s v="Onsite Guard x1.75"/>
    <m/>
    <x v="13"/>
    <m/>
    <m/>
    <m/>
    <n v="32.711179999999999"/>
    <n v="-117.1533"/>
    <s v="03/14/2026"/>
    <x v="19"/>
    <s v="01:55 pm"/>
    <n v="13"/>
    <x v="12"/>
  </r>
  <r>
    <s v="#2499420"/>
    <s v="Island Village Incident Report"/>
    <s v="03/14/2026 11:39pm"/>
    <s v="Eric Phyfiher"/>
    <s v="Island Village"/>
    <s v="Onsite Guard x1.75"/>
    <m/>
    <x v="8"/>
    <m/>
    <m/>
    <m/>
    <n v="32.711179999999999"/>
    <n v="-117.1533"/>
    <s v="03/14/2026"/>
    <x v="19"/>
    <s v="11:39 pm"/>
    <n v="23"/>
    <x v="4"/>
  </r>
  <r>
    <s v="#2500303"/>
    <s v="Island Village Incident Report"/>
    <s v="03/15/2026 04:22am"/>
    <s v="Koang Thok"/>
    <s v="Island Village"/>
    <s v="Onsite Guard x1.75"/>
    <m/>
    <x v="7"/>
    <m/>
    <m/>
    <m/>
    <n v="32.711179999999999"/>
    <n v="-117.1533"/>
    <s v="03/15/2026"/>
    <x v="19"/>
    <s v="04:22 am"/>
    <n v="4"/>
    <x v="23"/>
  </r>
  <r>
    <s v="#2500387"/>
    <s v="Maintenance Report"/>
    <s v="03/15/2026 05:03am"/>
    <s v="Koang Thok"/>
    <s v="Island Village"/>
    <s v="Onsite Guard x1.75"/>
    <m/>
    <x v="32"/>
    <m/>
    <m/>
    <m/>
    <n v="32.711179999999999"/>
    <n v="-117.1533"/>
    <s v="03/15/2026"/>
    <x v="19"/>
    <s v="05:03 am"/>
    <n v="5"/>
    <x v="20"/>
  </r>
  <r>
    <s v="#2500947"/>
    <s v="Island Village Incident Report"/>
    <s v="03/15/2026 02:50pm"/>
    <s v="Luis Saucedo"/>
    <s v="Island Village"/>
    <s v="Onsite Guard x1.75"/>
    <m/>
    <x v="8"/>
    <m/>
    <m/>
    <m/>
    <n v="32.711179999999999"/>
    <n v="-117.1533"/>
    <s v="03/15/2026"/>
    <x v="19"/>
    <s v="02:50 pm"/>
    <n v="14"/>
    <x v="3"/>
  </r>
  <r>
    <s v="#2501150"/>
    <s v="Island Village Incident Report"/>
    <s v="03/15/2026 07:10pm"/>
    <s v="Luis Saucedo"/>
    <s v="Island Village"/>
    <s v="Onsite Guard x1.75"/>
    <m/>
    <x v="14"/>
    <m/>
    <m/>
    <m/>
    <n v="32.711179999999999"/>
    <n v="-117.1533"/>
    <s v="03/15/2026"/>
    <x v="19"/>
    <s v="07:10 pm"/>
    <n v="19"/>
    <x v="6"/>
  </r>
  <r>
    <s v="#2501164"/>
    <s v="Island Village Incident Report"/>
    <s v="03/15/2026 07:28pm"/>
    <s v="Luis Saucedo"/>
    <s v="Island Village"/>
    <s v="Onsite Guard x1.75"/>
    <m/>
    <x v="8"/>
    <m/>
    <m/>
    <m/>
    <n v="32.711179999999999"/>
    <n v="-117.1533"/>
    <s v="03/15/2026"/>
    <x v="19"/>
    <s v="07:28 pm"/>
    <n v="19"/>
    <x v="6"/>
  </r>
  <r>
    <s v="#2502616"/>
    <s v="Island Village Incident Report"/>
    <s v="03/16/2026 05:03am"/>
    <s v="Koang Thok"/>
    <s v="Island Village"/>
    <s v="Onsite Guard x1.75"/>
    <m/>
    <x v="8"/>
    <m/>
    <m/>
    <m/>
    <n v="32.711179999999999"/>
    <n v="-117.1533"/>
    <s v="03/16/2026"/>
    <x v="19"/>
    <s v="05:03 am"/>
    <n v="5"/>
    <x v="20"/>
  </r>
  <r>
    <s v="#2502843"/>
    <s v="Island Village Incident Report"/>
    <s v="03/16/2026 10:05am"/>
    <s v="Hector Alan Ramirez Hernandez"/>
    <s v="Island Village"/>
    <s v="Onsite Guard x1.75"/>
    <m/>
    <x v="13"/>
    <m/>
    <m/>
    <m/>
    <n v="32.711179999999999"/>
    <n v="-117.1533"/>
    <s v="03/16/2026"/>
    <x v="19"/>
    <s v="10:05 am"/>
    <n v="10"/>
    <x v="17"/>
  </r>
  <r>
    <s v="#2502926"/>
    <s v="Island Village Incident Report"/>
    <s v="03/16/2026 12:08pm"/>
    <s v="Hector Alan Ramirez Hernandez"/>
    <s v="Island Village"/>
    <s v="Onsite Guard x1.75"/>
    <m/>
    <x v="8"/>
    <m/>
    <m/>
    <m/>
    <n v="32.711179999999999"/>
    <n v="-117.1533"/>
    <s v="03/16/2026"/>
    <x v="19"/>
    <s v="12:08 pm"/>
    <n v="12"/>
    <x v="9"/>
  </r>
  <r>
    <s v="#2503292"/>
    <s v="Maintenance Report"/>
    <s v="03/16/2026 06:26pm"/>
    <s v="Maria Vaquero"/>
    <s v="Island Village"/>
    <s v="Onsite Guard x1.75"/>
    <m/>
    <x v="32"/>
    <m/>
    <m/>
    <m/>
    <n v="32.711179999999999"/>
    <n v="-117.1533"/>
    <s v="03/16/2026"/>
    <x v="19"/>
    <s v="06:26 pm"/>
    <n v="18"/>
    <x v="11"/>
  </r>
  <r>
    <s v="#2503695"/>
    <s v="IV Maintenance/Laundry Report"/>
    <s v="03/16/2026 10:12pm"/>
    <s v="Christian Corning"/>
    <s v="Island Village"/>
    <s v="Onsite Guard x1.75"/>
    <m/>
    <x v="32"/>
    <m/>
    <m/>
    <m/>
    <n v="32.711179999999999"/>
    <n v="-117.1533"/>
    <s v="03/16/2026"/>
    <x v="19"/>
    <s v="10:12 pm"/>
    <n v="22"/>
    <x v="21"/>
  </r>
  <r>
    <s v="#2503712"/>
    <s v="IV Maintenance/Laundry Report"/>
    <s v="03/16/2026 10:19pm"/>
    <s v="Christian Corning"/>
    <s v="Island Village"/>
    <s v="Onsite Guard x1.75"/>
    <m/>
    <x v="32"/>
    <m/>
    <m/>
    <m/>
    <n v="32.711179999999999"/>
    <n v="-117.1533"/>
    <s v="03/16/2026"/>
    <x v="19"/>
    <s v="10:19 pm"/>
    <n v="22"/>
    <x v="21"/>
  </r>
  <r>
    <s v="#2504170"/>
    <s v="Island Village Incident Report"/>
    <s v="03/17/2026 12:19am"/>
    <s v="Kevin Mark Faler"/>
    <s v="Island Village"/>
    <s v="Onsite Guard x1.75"/>
    <m/>
    <x v="8"/>
    <m/>
    <m/>
    <m/>
    <n v="32.711179999999999"/>
    <n v="-117.1533"/>
    <s v="03/17/2026"/>
    <x v="19"/>
    <s v="12:19 am"/>
    <n v="0"/>
    <x v="7"/>
  </r>
  <r>
    <s v="#2504534"/>
    <s v="Island Village Incident Report"/>
    <s v="03/17/2026 01:51am"/>
    <s v="Kevin Mark Faler"/>
    <s v="Island Village"/>
    <s v="Onsite Guard x1.75"/>
    <m/>
    <x v="20"/>
    <m/>
    <m/>
    <m/>
    <n v="32.711179999999999"/>
    <n v="-117.1533"/>
    <s v="03/17/2026"/>
    <x v="19"/>
    <s v="01:51 am"/>
    <n v="1"/>
    <x v="0"/>
  </r>
  <r>
    <s v="#2505245"/>
    <s v="Island Village Incident Report"/>
    <s v="03/17/2026 10:47am"/>
    <s v="Hector Alan Ramirez Hernandez"/>
    <s v="Island Village"/>
    <s v="Onsite Guard x1.75"/>
    <m/>
    <x v="13"/>
    <m/>
    <m/>
    <m/>
    <n v="32.711179999999999"/>
    <n v="-117.1533"/>
    <s v="03/17/2026"/>
    <x v="19"/>
    <s v="10:47 am"/>
    <n v="10"/>
    <x v="17"/>
  </r>
  <r>
    <s v="#2505305"/>
    <s v="Island Village Incident Report"/>
    <s v="03/17/2026 12:11pm"/>
    <s v="Hector Alan Ramirez Hernandez"/>
    <s v="Island Village"/>
    <s v="Onsite Guard x1.75"/>
    <m/>
    <x v="13"/>
    <m/>
    <m/>
    <m/>
    <n v="32.711179999999999"/>
    <n v="-117.1533"/>
    <s v="03/17/2026"/>
    <x v="19"/>
    <s v="12:11 pm"/>
    <n v="12"/>
    <x v="9"/>
  </r>
  <r>
    <s v="#2505931"/>
    <s v="IV Maintenance/Laundry Report"/>
    <s v="03/17/2026 10:20pm"/>
    <s v="Christian Corning"/>
    <s v="Island Village"/>
    <s v="Onsite Guard x1.75"/>
    <m/>
    <x v="32"/>
    <m/>
    <m/>
    <m/>
    <n v="32.711179999999999"/>
    <n v="-117.1533"/>
    <s v="03/17/2026"/>
    <x v="19"/>
    <s v="10:20 pm"/>
    <n v="22"/>
    <x v="21"/>
  </r>
  <r>
    <s v="#2506983"/>
    <s v="Island Village Incident Report"/>
    <s v="03/18/2026 03:47am"/>
    <s v="Christian Corning"/>
    <s v="Island Village"/>
    <s v="Onsite Guard x1.75"/>
    <m/>
    <x v="3"/>
    <m/>
    <m/>
    <m/>
    <n v="32.711179999999999"/>
    <n v="-117.1533"/>
    <s v="03/18/2026"/>
    <x v="19"/>
    <s v="03:47 am"/>
    <n v="3"/>
    <x v="10"/>
  </r>
  <r>
    <s v="#2507252"/>
    <s v="Island Village Incident Report"/>
    <s v="03/18/2026 07:21am"/>
    <s v="Luis Saucedo"/>
    <s v="Island Village"/>
    <s v="Onsite Guard x1.75"/>
    <m/>
    <x v="8"/>
    <m/>
    <m/>
    <m/>
    <n v="32.711179999999999"/>
    <n v="-117.1533"/>
    <s v="03/18/2026"/>
    <x v="19"/>
    <s v="07:21 am"/>
    <n v="7"/>
    <x v="18"/>
  </r>
  <r>
    <s v="#2507337"/>
    <s v="Island Village Incident Report"/>
    <s v="03/18/2026 08:10am"/>
    <s v="Abby Gache"/>
    <s v="Island Village"/>
    <m/>
    <m/>
    <x v="33"/>
    <m/>
    <m/>
    <m/>
    <n v="32.711179999999999"/>
    <n v="-117.1533"/>
    <s v="03/18/2026"/>
    <x v="19"/>
    <s v="08:10 am"/>
    <n v="8"/>
    <x v="13"/>
  </r>
  <r>
    <s v="#2507279"/>
    <s v="Island Village Incident Report"/>
    <s v="03/18/2026 08:12am"/>
    <s v="Luis Saucedo"/>
    <s v="Island Village"/>
    <s v="Onsite Guard x1.75"/>
    <m/>
    <x v="7"/>
    <m/>
    <m/>
    <m/>
    <n v="32.711179999999999"/>
    <n v="-117.1533"/>
    <s v="03/18/2026"/>
    <x v="19"/>
    <s v="08:12 am"/>
    <n v="8"/>
    <x v="13"/>
  </r>
  <r>
    <s v="#2507375"/>
    <s v="Island Village Incident Report"/>
    <s v="03/18/2026 10:56am"/>
    <s v="Luis Saucedo"/>
    <s v="Island Village"/>
    <s v="Onsite Guard x1.75"/>
    <m/>
    <x v="2"/>
    <m/>
    <m/>
    <m/>
    <n v="32.711179999999999"/>
    <n v="-117.1533"/>
    <s v="03/18/2026"/>
    <x v="19"/>
    <s v="10:56 am"/>
    <n v="10"/>
    <x v="17"/>
  </r>
  <r>
    <s v="#2509390"/>
    <s v="Island Village Incident Report"/>
    <s v="03/19/2026 05:41am"/>
    <s v="Kevin Mark Faler"/>
    <s v="Island Village"/>
    <s v="Onsite Guard x1.75"/>
    <m/>
    <x v="7"/>
    <m/>
    <m/>
    <m/>
    <n v="32.711179999999999"/>
    <n v="-117.1533"/>
    <s v="03/19/2026"/>
    <x v="19"/>
    <s v="05:41 am"/>
    <n v="5"/>
    <x v="20"/>
  </r>
  <r>
    <s v="#2509654"/>
    <s v="Island Village Incident Report"/>
    <s v="03/19/2026 11:26am"/>
    <s v="Hector Alan Ramirez Hernandez"/>
    <s v="Island Village"/>
    <s v="Onsite Guard x1.75"/>
    <m/>
    <x v="13"/>
    <m/>
    <m/>
    <m/>
    <n v="32.711179999999999"/>
    <n v="-117.1533"/>
    <s v="03/19/2026"/>
    <x v="19"/>
    <s v="11:26 am"/>
    <n v="11"/>
    <x v="15"/>
  </r>
  <r>
    <s v="#2509962"/>
    <s v="Island Village Incident Report"/>
    <s v="03/19/2026 05:55pm"/>
    <s v="Luis Saucedo"/>
    <s v="Island Village"/>
    <s v="Onsite Guard x1.75"/>
    <m/>
    <x v="5"/>
    <m/>
    <m/>
    <m/>
    <n v="32.711179999999999"/>
    <n v="-117.1533"/>
    <s v="03/19/2026"/>
    <x v="19"/>
    <s v="05:55 pm"/>
    <n v="17"/>
    <x v="2"/>
  </r>
  <r>
    <s v="#2510030"/>
    <s v="Island Village Incident Report"/>
    <s v="03/19/2026 07:10pm"/>
    <s v="Luis Saucedo"/>
    <s v="Island Village"/>
    <s v="Onsite Guard x1.75"/>
    <m/>
    <x v="5"/>
    <m/>
    <m/>
    <m/>
    <n v="32.711179999999999"/>
    <n v="-117.1533"/>
    <s v="03/19/2026"/>
    <x v="19"/>
    <s v="07:10 pm"/>
    <n v="19"/>
    <x v="6"/>
  </r>
  <r>
    <s v="#2510247"/>
    <s v="Island Village Incident Report"/>
    <s v="03/19/2026 09:15pm"/>
    <s v="Luis Saucedo"/>
    <s v="Island Village"/>
    <s v="Onsite Guard x1.75"/>
    <m/>
    <x v="19"/>
    <m/>
    <m/>
    <m/>
    <n v="32.711179999999999"/>
    <n v="-117.1533"/>
    <s v="03/19/2026"/>
    <x v="19"/>
    <s v="09:15 pm"/>
    <n v="21"/>
    <x v="14"/>
  </r>
  <r>
    <s v="#2510711"/>
    <s v="Island Village Incident Report"/>
    <s v="03/19/2026 10:35pm"/>
    <s v="Abayomi Alese"/>
    <s v="Island Village"/>
    <m/>
    <m/>
    <x v="33"/>
    <m/>
    <m/>
    <m/>
    <n v="32.711179999999999"/>
    <n v="-117.1533"/>
    <s v="03/19/2026"/>
    <x v="19"/>
    <s v="10:35 pm"/>
    <n v="22"/>
    <x v="21"/>
  </r>
  <r>
    <s v="#2511123"/>
    <s v="Island Village Incident Report"/>
    <s v="03/20/2026 12:48am"/>
    <s v="Lorenzo Owens"/>
    <s v="Island Village"/>
    <m/>
    <m/>
    <x v="3"/>
    <m/>
    <m/>
    <m/>
    <n v="32.711179999999999"/>
    <n v="-117.1533"/>
    <s v="03/20/2026"/>
    <x v="19"/>
    <s v="12:48 am"/>
    <n v="0"/>
    <x v="7"/>
  </r>
  <r>
    <s v="#2511162"/>
    <s v="Island Village Incident Report"/>
    <s v="03/20/2026 01:25am"/>
    <s v="Abayomi Alese"/>
    <s v="Island Village"/>
    <m/>
    <m/>
    <x v="25"/>
    <m/>
    <m/>
    <m/>
    <n v="32.711179999999999"/>
    <n v="-117.1533"/>
    <s v="03/20/2026"/>
    <x v="19"/>
    <s v="01:25 am"/>
    <n v="1"/>
    <x v="0"/>
  </r>
  <r>
    <s v="#2511715"/>
    <s v="Island Village Incident Report"/>
    <s v="03/20/2026 06:57am"/>
    <s v="Jose Gallardo"/>
    <s v="Island Village"/>
    <s v="Onsite Guard x1.75"/>
    <m/>
    <x v="1"/>
    <m/>
    <m/>
    <m/>
    <n v="32.711179999999999"/>
    <n v="-117.1533"/>
    <s v="03/20/2026"/>
    <x v="19"/>
    <s v="06:57 am"/>
    <n v="6"/>
    <x v="5"/>
  </r>
  <r>
    <s v="#2511800"/>
    <s v="Island Village Incident Report"/>
    <s v="03/20/2026 08:27am"/>
    <s v="Jose Gallardo"/>
    <s v="Island Village"/>
    <s v="Onsite Guard x1.75"/>
    <m/>
    <x v="13"/>
    <m/>
    <m/>
    <m/>
    <n v="32.711179999999999"/>
    <n v="-117.1533"/>
    <s v="03/20/2026"/>
    <x v="19"/>
    <s v="08:27 am"/>
    <n v="8"/>
    <x v="13"/>
  </r>
  <r>
    <s v="#2512227"/>
    <s v="Island Village Incident Report"/>
    <s v="03/20/2026 06:15pm"/>
    <s v="Luis Saucedo"/>
    <s v="Island Village"/>
    <s v="Onsite Guard x1.75"/>
    <m/>
    <x v="3"/>
    <m/>
    <m/>
    <m/>
    <n v="32.711179999999999"/>
    <n v="-117.1533"/>
    <s v="03/20/2026"/>
    <x v="19"/>
    <s v="06:15 pm"/>
    <n v="18"/>
    <x v="11"/>
  </r>
  <r>
    <s v="#2512232"/>
    <s v="Island Village Incident Report"/>
    <s v="03/20/2026 06:26pm"/>
    <s v="Luis Saucedo"/>
    <s v="Island Village"/>
    <s v="Onsite Guard x1.75"/>
    <m/>
    <x v="21"/>
    <m/>
    <m/>
    <m/>
    <n v="32.711179999999999"/>
    <n v="-117.1533"/>
    <s v="03/20/2026"/>
    <x v="19"/>
    <s v="06:26 pm"/>
    <n v="18"/>
    <x v="11"/>
  </r>
  <r>
    <s v="#2512285"/>
    <s v="Island Village Incident Report"/>
    <s v="03/20/2026 07:08pm"/>
    <s v="Luis Saucedo"/>
    <s v="Island Village"/>
    <s v="Onsite Guard x1.75"/>
    <m/>
    <x v="4"/>
    <m/>
    <m/>
    <m/>
    <n v="32.711179999999999"/>
    <n v="-117.1533"/>
    <s v="03/20/2026"/>
    <x v="19"/>
    <s v="07:08 pm"/>
    <n v="19"/>
    <x v="6"/>
  </r>
  <r>
    <s v="#2512397"/>
    <s v="Maintenance Report"/>
    <s v="03/20/2026 08:42pm"/>
    <s v="Luis Saucedo"/>
    <s v="Island Village"/>
    <s v="Onsite Guard x1.75"/>
    <m/>
    <x v="32"/>
    <m/>
    <m/>
    <m/>
    <n v="32.711179999999999"/>
    <n v="-117.1533"/>
    <s v="03/20/2026"/>
    <x v="19"/>
    <s v="08:42 pm"/>
    <n v="20"/>
    <x v="19"/>
  </r>
  <r>
    <s v="#2513310"/>
    <s v="Island Village Incident Report"/>
    <s v="03/21/2026 02:12am"/>
    <s v="Jan Blaire  Omambac"/>
    <s v="Island Village"/>
    <m/>
    <m/>
    <x v="5"/>
    <m/>
    <m/>
    <m/>
    <n v="32.711179999999999"/>
    <n v="-117.1533"/>
    <s v="03/21/2026"/>
    <x v="19"/>
    <s v="02:12 am"/>
    <n v="2"/>
    <x v="16"/>
  </r>
  <r>
    <s v="#2516438"/>
    <s v="Island Village Incident Report"/>
    <s v="03/22/2026 08:55am"/>
    <s v="Charles Knott"/>
    <s v="Island Village"/>
    <s v="Onsite Guard x1.75"/>
    <m/>
    <x v="33"/>
    <m/>
    <m/>
    <m/>
    <n v="32.711179999999999"/>
    <n v="-117.1533"/>
    <s v="03/22/2026"/>
    <x v="19"/>
    <s v="08:55 am"/>
    <n v="8"/>
    <x v="13"/>
  </r>
  <r>
    <s v="#2517031"/>
    <s v="Island Village Incident Report"/>
    <s v="03/22/2026 07:52pm"/>
    <s v="Maria Vaquero"/>
    <s v="Island Village"/>
    <s v="Onsite Guard x1.75"/>
    <m/>
    <x v="7"/>
    <m/>
    <m/>
    <m/>
    <n v="32.711179999999999"/>
    <n v="-117.1533"/>
    <s v="03/22/2026"/>
    <x v="19"/>
    <s v="07:52 pm"/>
    <n v="19"/>
    <x v="6"/>
  </r>
  <r>
    <s v="#2517111"/>
    <s v="IV Maintenance/Laundry Report"/>
    <s v="03/22/2026 08:44pm"/>
    <s v="Maria Vaquero"/>
    <s v="Island Village"/>
    <s v="Onsite Guard x1.75"/>
    <m/>
    <x v="32"/>
    <m/>
    <m/>
    <m/>
    <n v="32.711179999999999"/>
    <n v="-117.1533"/>
    <s v="03/22/2026"/>
    <x v="19"/>
    <s v="08:44 pm"/>
    <n v="20"/>
    <x v="19"/>
  </r>
  <r>
    <s v="#2517660"/>
    <s v="Island Village Incident Report"/>
    <s v="03/23/2026 12:29am"/>
    <s v="Eric Phyfiher"/>
    <s v="Island Village"/>
    <s v="Onsite Guard x1.75"/>
    <m/>
    <x v="14"/>
    <m/>
    <m/>
    <m/>
    <n v="32.711179999999999"/>
    <n v="-117.1533"/>
    <s v="03/23/2026"/>
    <x v="19"/>
    <s v="12:29 am"/>
    <n v="0"/>
    <x v="7"/>
  </r>
  <r>
    <s v="#2518001"/>
    <s v="Island Village Incident Report"/>
    <s v="03/23/2026 02:37am"/>
    <s v="Eric Phyfiher"/>
    <s v="Island Village"/>
    <s v="Onsite Guard x1.75"/>
    <m/>
    <x v="14"/>
    <m/>
    <m/>
    <m/>
    <n v="32.711179999999999"/>
    <n v="-117.1533"/>
    <s v="03/23/2026"/>
    <x v="19"/>
    <s v="02:37 am"/>
    <n v="2"/>
    <x v="16"/>
  </r>
  <r>
    <s v="#2518398"/>
    <s v="IV Maintenance/Laundry Report"/>
    <s v="03/23/2026 05:21am"/>
    <s v="Koang Thok"/>
    <s v="Island Village"/>
    <s v="Onsite Guard x1.75"/>
    <m/>
    <x v="32"/>
    <m/>
    <m/>
    <m/>
    <n v="32.711179999999999"/>
    <n v="-117.1533"/>
    <s v="03/23/2026"/>
    <x v="19"/>
    <s v="05:21 am"/>
    <n v="5"/>
    <x v="20"/>
  </r>
  <r>
    <s v="#2518436"/>
    <s v="Island Village Incident Report"/>
    <s v="03/23/2026 05:41am"/>
    <s v="Koang Thok"/>
    <s v="Island Village"/>
    <s v="Onsite Guard x1.75"/>
    <m/>
    <x v="18"/>
    <m/>
    <m/>
    <m/>
    <n v="32.711179999999999"/>
    <n v="-117.1533"/>
    <s v="03/23/2026"/>
    <x v="19"/>
    <s v="05:41 am"/>
    <n v="5"/>
    <x v="20"/>
  </r>
  <r>
    <s v="#2518629"/>
    <s v="Island Village Incident Report"/>
    <s v="03/23/2026 10:08am"/>
    <s v="Hector Alan Ramirez Hernandez"/>
    <s v="Island Village"/>
    <s v="Onsite Guard x1.75"/>
    <m/>
    <x v="18"/>
    <m/>
    <m/>
    <m/>
    <n v="32.711179999999999"/>
    <n v="-117.1533"/>
    <s v="03/23/2026"/>
    <x v="19"/>
    <s v="10:08 am"/>
    <n v="10"/>
    <x v="17"/>
  </r>
  <r>
    <s v="#2519113"/>
    <s v="Maintenance Report"/>
    <s v="03/23/2026 08:48pm"/>
    <s v="Christian Corning"/>
    <s v="Island Village"/>
    <s v="Onsite Guard x1.75"/>
    <m/>
    <x v="32"/>
    <m/>
    <m/>
    <m/>
    <n v="32.711179999999999"/>
    <n v="-117.1533"/>
    <s v="03/23/2026"/>
    <x v="19"/>
    <s v="08:48 pm"/>
    <n v="20"/>
    <x v="19"/>
  </r>
  <r>
    <s v="#2519705"/>
    <s v="Maintenance Report"/>
    <s v="03/23/2026 11:54pm"/>
    <s v="Christian Corning"/>
    <s v="Island Village"/>
    <s v="Onsite Guard x1.75"/>
    <m/>
    <x v="32"/>
    <m/>
    <m/>
    <m/>
    <n v="32.711179999999999"/>
    <n v="-117.1533"/>
    <s v="03/23/2026"/>
    <x v="19"/>
    <s v="11:54 pm"/>
    <n v="23"/>
    <x v="4"/>
  </r>
  <r>
    <s v="#2519937"/>
    <s v="Island Village Incident Report"/>
    <s v="03/24/2026 01:07am"/>
    <s v="Kevin Mark Faler"/>
    <s v="Island Village"/>
    <s v="Onsite Guard x1.75"/>
    <m/>
    <x v="8"/>
    <m/>
    <m/>
    <m/>
    <n v="32.711179999999999"/>
    <n v="-117.1533"/>
    <s v="03/24/2026"/>
    <x v="19"/>
    <s v="01:07 am"/>
    <n v="1"/>
    <x v="0"/>
  </r>
  <r>
    <s v="#2520828"/>
    <s v="Island Village Incident Report"/>
    <s v="03/24/2026 06:09am"/>
    <s v="Kevin Mark Faler"/>
    <s v="Island Village"/>
    <s v="Onsite Guard x1.75"/>
    <m/>
    <x v="25"/>
    <m/>
    <m/>
    <m/>
    <n v="32.711179999999999"/>
    <n v="-117.1533"/>
    <s v="03/24/2026"/>
    <x v="19"/>
    <s v="06:09 am"/>
    <n v="6"/>
    <x v="5"/>
  </r>
  <r>
    <s v="#2520902"/>
    <s v="Island Village Incident Report"/>
    <s v="03/24/2026 08:01am"/>
    <s v="Hector Alan Ramirez Hernandez"/>
    <s v="Island Village"/>
    <s v="Onsite Guard x1.75"/>
    <m/>
    <x v="13"/>
    <m/>
    <m/>
    <m/>
    <n v="32.711179999999999"/>
    <n v="-117.1533"/>
    <s v="03/24/2026"/>
    <x v="19"/>
    <s v="08:01 am"/>
    <n v="8"/>
    <x v="13"/>
  </r>
  <r>
    <s v="#2522087"/>
    <s v="Island Village Incident Report"/>
    <s v="03/25/2026 12:26am"/>
    <s v="Kevin Mark Faler"/>
    <s v="Island Village"/>
    <s v="Onsite Guard x1.75"/>
    <m/>
    <x v="8"/>
    <m/>
    <m/>
    <m/>
    <n v="32.711179999999999"/>
    <n v="-117.1533"/>
    <s v="03/25/2026"/>
    <x v="19"/>
    <s v="12:26 am"/>
    <n v="0"/>
    <x v="7"/>
  </r>
  <r>
    <s v="#2522180"/>
    <s v="Island Village Incident Report"/>
    <s v="03/25/2026 12:53am"/>
    <s v="Kevin Mark Faler"/>
    <s v="Island Village"/>
    <s v="Onsite Guard x1.75"/>
    <m/>
    <x v="14"/>
    <m/>
    <m/>
    <m/>
    <n v="32.711179999999999"/>
    <n v="-117.1533"/>
    <s v="03/25/2026"/>
    <x v="19"/>
    <s v="12:53 am"/>
    <n v="0"/>
    <x v="7"/>
  </r>
  <r>
    <s v="#2522541"/>
    <s v="Island Village Incident Report"/>
    <s v="03/25/2026 02:54am"/>
    <s v="Kevin Mark Faler"/>
    <s v="Island Village"/>
    <s v="Onsite Guard x1.75"/>
    <m/>
    <x v="8"/>
    <m/>
    <m/>
    <m/>
    <n v="32.711179999999999"/>
    <n v="-117.1533"/>
    <s v="03/25/2026"/>
    <x v="19"/>
    <s v="02:54 am"/>
    <n v="2"/>
    <x v="16"/>
  </r>
  <r>
    <s v="#2522734"/>
    <s v="Island Village Incident Report"/>
    <s v="03/25/2026 03:49am"/>
    <s v="Kevin Mark Faler"/>
    <s v="Island Village"/>
    <s v="Onsite Guard x1.75"/>
    <m/>
    <x v="2"/>
    <m/>
    <m/>
    <m/>
    <n v="32.711179999999999"/>
    <n v="-117.1533"/>
    <s v="03/25/2026"/>
    <x v="19"/>
    <s v="03:49 am"/>
    <n v="3"/>
    <x v="10"/>
  </r>
  <r>
    <s v="#2522907"/>
    <s v="Island Village Incident Report"/>
    <s v="03/25/2026 05:21am"/>
    <s v="Kevin Mark Faler"/>
    <s v="Island Village"/>
    <s v="Onsite Guard x1.75"/>
    <m/>
    <x v="25"/>
    <m/>
    <m/>
    <m/>
    <n v="32.711179999999999"/>
    <n v="-117.1533"/>
    <s v="03/25/2026"/>
    <x v="19"/>
    <s v="05:21 am"/>
    <n v="5"/>
    <x v="20"/>
  </r>
  <r>
    <s v="#2523039"/>
    <s v="Island Village Incident Report"/>
    <s v="03/25/2026 08:37am"/>
    <s v="Luis Saucedo"/>
    <s v="Island Village"/>
    <s v="Onsite Guard x1.75"/>
    <m/>
    <x v="12"/>
    <m/>
    <m/>
    <m/>
    <n v="32.711179999999999"/>
    <n v="-117.1533"/>
    <s v="03/25/2026"/>
    <x v="19"/>
    <s v="08:37 am"/>
    <n v="8"/>
    <x v="13"/>
  </r>
  <r>
    <s v="#2523172"/>
    <s v="Island Village Incident Report"/>
    <s v="03/25/2026 12:00pm"/>
    <s v="Luis Saucedo"/>
    <s v="Island Village"/>
    <s v="Onsite Guard x1.75"/>
    <m/>
    <x v="3"/>
    <m/>
    <m/>
    <m/>
    <n v="32.711179999999999"/>
    <n v="-117.1533"/>
    <s v="03/25/2026"/>
    <x v="19"/>
    <s v="12:00 pm"/>
    <n v="12"/>
    <x v="9"/>
  </r>
  <r>
    <s v="#2523193"/>
    <s v="Island Village Incident Report"/>
    <s v="03/25/2026 12:12pm"/>
    <s v="Luis Saucedo"/>
    <s v="Island Village"/>
    <s v="Onsite Guard x1.75"/>
    <m/>
    <x v="4"/>
    <m/>
    <m/>
    <m/>
    <n v="32.711179999999999"/>
    <n v="-117.1533"/>
    <s v="03/25/2026"/>
    <x v="19"/>
    <s v="12:12 pm"/>
    <n v="12"/>
    <x v="9"/>
  </r>
  <r>
    <s v="#2523388"/>
    <s v="Island Village Incident Report"/>
    <s v="03/25/2026 04:02pm"/>
    <s v="Maria Vaquero"/>
    <s v="Island Village"/>
    <s v="Onsite Guard x1.75"/>
    <m/>
    <x v="14"/>
    <m/>
    <m/>
    <m/>
    <n v="32.711179999999999"/>
    <n v="-117.1533"/>
    <s v="03/25/2026"/>
    <x v="19"/>
    <s v="04:02 pm"/>
    <n v="16"/>
    <x v="22"/>
  </r>
  <r>
    <s v="#2525396"/>
    <s v="Island Village Incident Report"/>
    <s v="03/26/2026 08:38am"/>
    <s v="Hector Alan Ramirez Hernandez"/>
    <s v="Island Village"/>
    <s v="Onsite Guard x1.75"/>
    <m/>
    <x v="13"/>
    <m/>
    <m/>
    <m/>
    <n v="32.711179999999999"/>
    <n v="-117.1533"/>
    <s v="03/26/2026"/>
    <x v="19"/>
    <s v="08:38 am"/>
    <n v="8"/>
    <x v="13"/>
  </r>
  <r>
    <s v="#2525530"/>
    <s v="Maintenance Report"/>
    <s v="03/26/2026 01:04pm"/>
    <s v="Hector Alan Ramirez Hernandez"/>
    <s v="Island Village"/>
    <s v="Onsite Guard x1.75"/>
    <m/>
    <x v="32"/>
    <m/>
    <m/>
    <m/>
    <n v="32.711179999999999"/>
    <n v="-117.1533"/>
    <s v="03/26/2026"/>
    <x v="19"/>
    <s v="01:04 pm"/>
    <n v="13"/>
    <x v="12"/>
  </r>
  <r>
    <s v="#2525927"/>
    <s v="Island Village Incident Report"/>
    <s v="03/26/2026 08:37pm"/>
    <s v="Luis Saucedo"/>
    <s v="Island Village"/>
    <s v="Onsite Guard x1.75"/>
    <m/>
    <x v="5"/>
    <m/>
    <m/>
    <m/>
    <n v="32.711179999999999"/>
    <n v="-117.1533"/>
    <s v="03/26/2026"/>
    <x v="19"/>
    <s v="08:37 pm"/>
    <n v="20"/>
    <x v="19"/>
  </r>
  <r>
    <s v="#2526052"/>
    <s v="Island Village Incident Report"/>
    <s v="03/26/2026 09:21pm"/>
    <s v="Luis Saucedo"/>
    <s v="Island Village"/>
    <s v="Onsite Guard x1.75"/>
    <m/>
    <x v="14"/>
    <m/>
    <m/>
    <m/>
    <n v="32.711179999999999"/>
    <n v="-117.1533"/>
    <s v="03/26/2026"/>
    <x v="19"/>
    <s v="09:21 pm"/>
    <n v="21"/>
    <x v="14"/>
  </r>
  <r>
    <s v="#2526764"/>
    <s v="Island Village Incident Report"/>
    <s v="03/27/2026 01:07am"/>
    <s v="Abayomi Alese"/>
    <s v="Island Village"/>
    <m/>
    <m/>
    <x v="8"/>
    <m/>
    <m/>
    <m/>
    <n v="32.711179999999999"/>
    <n v="-117.1533"/>
    <s v="03/27/2026"/>
    <x v="19"/>
    <s v="01:07 am"/>
    <n v="1"/>
    <x v="0"/>
  </r>
  <r>
    <s v="#2527097"/>
    <s v="Island Village Incident Report"/>
    <s v="03/27/2026 02:20am"/>
    <s v="Abayomi Alese"/>
    <s v="Island Village"/>
    <m/>
    <m/>
    <x v="8"/>
    <m/>
    <m/>
    <m/>
    <n v="32.711179999999999"/>
    <n v="-117.1533"/>
    <s v="03/27/2026"/>
    <x v="19"/>
    <s v="02:20 am"/>
    <n v="2"/>
    <x v="16"/>
  </r>
  <r>
    <s v="#2527538"/>
    <s v="Island Village Incident Report"/>
    <s v="03/27/2026 07:30am"/>
    <s v="Jose Gallardo"/>
    <s v="Island Village"/>
    <s v="Onsite Guard x1.75"/>
    <m/>
    <x v="13"/>
    <m/>
    <m/>
    <m/>
    <n v="32.711179999999999"/>
    <n v="-117.1533"/>
    <s v="03/27/2026"/>
    <x v="19"/>
    <s v="07:30 am"/>
    <n v="7"/>
    <x v="18"/>
  </r>
  <r>
    <s v="#2527989"/>
    <s v="Island Village Incident Report"/>
    <s v="03/27/2026 07:38pm"/>
    <s v="Luis Saucedo"/>
    <s v="Island Village"/>
    <s v="Onsite Guard x1.75"/>
    <m/>
    <x v="14"/>
    <m/>
    <m/>
    <m/>
    <n v="32.711179999999999"/>
    <n v="-117.1533"/>
    <s v="03/27/2026"/>
    <x v="19"/>
    <s v="07:38 pm"/>
    <n v="19"/>
    <x v="6"/>
  </r>
  <r>
    <s v="#2530124"/>
    <s v="Island Village Incident Report"/>
    <s v="03/28/2026 05:59pm"/>
    <s v="Maria Vaquero"/>
    <s v="Island Village"/>
    <s v="Onsite Guard x1.75"/>
    <m/>
    <x v="13"/>
    <m/>
    <m/>
    <m/>
    <n v="32.711179999999999"/>
    <n v="-117.1533"/>
    <s v="03/28/2026"/>
    <x v="19"/>
    <s v="05:59 pm"/>
    <n v="17"/>
    <x v="2"/>
  </r>
  <r>
    <s v="#2530842"/>
    <s v="Island Village Incident Report"/>
    <s v="03/28/2026 11:37pm"/>
    <s v="Koang Thok"/>
    <s v="Island Village"/>
    <s v="Onsite Guard x1.75"/>
    <m/>
    <x v="14"/>
    <m/>
    <m/>
    <m/>
    <n v="32.711179999999999"/>
    <n v="-117.1533"/>
    <s v="03/28/2026"/>
    <x v="19"/>
    <s v="11:37 pm"/>
    <n v="23"/>
    <x v="4"/>
  </r>
  <r>
    <s v="#2531543"/>
    <s v="Island Village Incident Report"/>
    <s v="03/29/2026 03:11am"/>
    <s v="Koang Thok"/>
    <s v="Island Village"/>
    <s v="Onsite Guard x1.75"/>
    <m/>
    <x v="8"/>
    <m/>
    <m/>
    <m/>
    <n v="32.711179999999999"/>
    <n v="-117.1533"/>
    <s v="03/29/2026"/>
    <x v="19"/>
    <s v="03:11 am"/>
    <n v="3"/>
    <x v="10"/>
  </r>
  <r>
    <s v="#2532159"/>
    <s v="Island Village Incident Report"/>
    <s v="03/29/2026 11:28am"/>
    <s v="Charles Knott"/>
    <s v="Island Village"/>
    <s v="Onsite Guard x1.75"/>
    <m/>
    <x v="38"/>
    <m/>
    <m/>
    <m/>
    <n v="32.711179999999999"/>
    <n v="-117.1533"/>
    <s v="03/29/2026"/>
    <x v="19"/>
    <s v="11:28 am"/>
    <n v="11"/>
    <x v="15"/>
  </r>
  <r>
    <s v="#2532575"/>
    <s v="Island Village Incident Report"/>
    <s v="03/29/2026 05:45pm"/>
    <s v="Luis Saucedo"/>
    <s v="Island Village"/>
    <s v="Onsite Guard x1.75"/>
    <m/>
    <x v="14"/>
    <m/>
    <m/>
    <m/>
    <n v="32.711179999999999"/>
    <n v="-117.1533"/>
    <s v="03/29/2026"/>
    <x v="19"/>
    <s v="05:45 pm"/>
    <n v="17"/>
    <x v="2"/>
  </r>
  <r>
    <s v="#2532666"/>
    <s v="Island Village Incident Report"/>
    <s v="03/29/2026 07:58pm"/>
    <s v="Luis Saucedo"/>
    <s v="Island Village"/>
    <s v="Onsite Guard x1.75"/>
    <m/>
    <x v="3"/>
    <m/>
    <m/>
    <m/>
    <n v="32.711179999999999"/>
    <n v="-117.1533"/>
    <s v="03/29/2026"/>
    <x v="19"/>
    <s v="07:58 pm"/>
    <n v="19"/>
    <x v="6"/>
  </r>
  <r>
    <s v="#2532669"/>
    <s v="Island Village Incident Report"/>
    <s v="03/29/2026 08:05pm"/>
    <s v="Luis Saucedo"/>
    <s v="Island Village"/>
    <s v="Onsite Guard x1.75"/>
    <m/>
    <x v="16"/>
    <m/>
    <m/>
    <m/>
    <n v="32.711179999999999"/>
    <n v="-117.1533"/>
    <s v="03/29/2026"/>
    <x v="19"/>
    <s v="08:05 pm"/>
    <n v="20"/>
    <x v="19"/>
  </r>
  <r>
    <s v="#2532805"/>
    <s v="Maintenance Report"/>
    <s v="03/29/2026 09:06pm"/>
    <s v="Luis Saucedo"/>
    <s v="Island Village"/>
    <s v="Onsite Guard x1.75"/>
    <m/>
    <x v="32"/>
    <m/>
    <m/>
    <m/>
    <n v="32.711179999999999"/>
    <n v="-117.1533"/>
    <s v="03/29/2026"/>
    <x v="19"/>
    <s v="09:06 pm"/>
    <n v="21"/>
    <x v="14"/>
  </r>
  <r>
    <s v="#2533471"/>
    <s v="Island Village Incident Report"/>
    <s v="03/30/2026 01:14am"/>
    <s v="Koang Thok"/>
    <s v="Island Village"/>
    <s v="Onsite Guard x1.75"/>
    <m/>
    <x v="8"/>
    <m/>
    <m/>
    <m/>
    <n v="32.711179999999999"/>
    <n v="-117.1533"/>
    <s v="03/30/2026"/>
    <x v="19"/>
    <s v="01:14 am"/>
    <n v="1"/>
    <x v="0"/>
  </r>
  <r>
    <s v="#2534944"/>
    <s v="Maintenance Report"/>
    <s v="03/30/2026 08:56pm"/>
    <s v="Christian Corning"/>
    <s v="Island Village"/>
    <s v="Onsite Guard x1.75"/>
    <m/>
    <x v="32"/>
    <m/>
    <m/>
    <m/>
    <n v="32.711179999999999"/>
    <n v="-117.1533"/>
    <s v="03/30/2026"/>
    <x v="19"/>
    <s v="08:56 pm"/>
    <n v="20"/>
    <x v="19"/>
  </r>
  <r>
    <s v="#2535468"/>
    <s v="Island Village Incident Report"/>
    <s v="03/30/2026 11:40pm"/>
    <s v="Christian Corning"/>
    <s v="Island Village"/>
    <s v="Onsite Guard x1.75"/>
    <m/>
    <x v="8"/>
    <m/>
    <m/>
    <m/>
    <n v="32.711179999999999"/>
    <n v="-117.1533"/>
    <s v="03/30/2026"/>
    <x v="19"/>
    <s v="11:40 pm"/>
    <n v="23"/>
    <x v="4"/>
  </r>
  <r>
    <s v="#2535578"/>
    <s v="Maintenance Report"/>
    <s v="03/31/2026 12:15am"/>
    <s v="Christian Corning"/>
    <s v="Island Village"/>
    <s v="Onsite Guard x1.75"/>
    <m/>
    <x v="32"/>
    <m/>
    <m/>
    <m/>
    <n v="32.711179999999999"/>
    <n v="-117.1533"/>
    <s v="03/31/2026"/>
    <x v="19"/>
    <s v="12:15 am"/>
    <n v="0"/>
    <x v="7"/>
  </r>
  <r>
    <s v="#2535676"/>
    <s v="Island Village Incident Report"/>
    <s v="03/31/2026 12:53am"/>
    <s v="Christian Corning"/>
    <s v="Island Village"/>
    <s v="Onsite Guard x1.75"/>
    <m/>
    <x v="8"/>
    <m/>
    <m/>
    <m/>
    <n v="32.711179999999999"/>
    <n v="-117.1533"/>
    <s v="03/31/2026"/>
    <x v="19"/>
    <s v="12:53 am"/>
    <n v="0"/>
    <x v="7"/>
  </r>
  <r>
    <s v="#2536179"/>
    <s v="Island Village Incident Report"/>
    <s v="03/31/2026 03:01am"/>
    <s v="Christian Corning"/>
    <s v="Island Village"/>
    <s v="Onsite Guard x1.75"/>
    <m/>
    <x v="8"/>
    <m/>
    <m/>
    <m/>
    <n v="32.711179999999999"/>
    <n v="-117.1533"/>
    <s v="03/31/2026"/>
    <x v="19"/>
    <s v="03:01 am"/>
    <n v="3"/>
    <x v="10"/>
  </r>
  <r>
    <s v="#2536203"/>
    <s v="Island Village Incident Report"/>
    <s v="03/31/2026 03:09am"/>
    <s v="Christian Corning"/>
    <s v="Island Village"/>
    <s v="Onsite Guard x1.75"/>
    <m/>
    <x v="8"/>
    <m/>
    <m/>
    <m/>
    <n v="32.711179999999999"/>
    <n v="-117.1533"/>
    <s v="03/31/2026"/>
    <x v="19"/>
    <s v="03:09 am"/>
    <n v="3"/>
    <x v="10"/>
  </r>
  <r>
    <s v="#2536608"/>
    <s v="Island Village Incident Report"/>
    <s v="03/31/2026 07:34am"/>
    <s v="Hector Alan Ramirez Hernandez"/>
    <s v="Island Village"/>
    <s v="Onsite Guard x1.75"/>
    <m/>
    <x v="8"/>
    <m/>
    <m/>
    <m/>
    <n v="32.711179999999999"/>
    <n v="-117.1533"/>
    <s v="03/31/2026"/>
    <x v="19"/>
    <s v="07:34 am"/>
    <n v="7"/>
    <x v="18"/>
  </r>
  <r>
    <s v="#2537481"/>
    <s v="Island Village Incident Report"/>
    <s v="03/31/2026 08:44pm"/>
    <s v="Christian Corning"/>
    <s v="Island Village"/>
    <s v="Onsite Guard x1.75"/>
    <m/>
    <x v="14"/>
    <m/>
    <m/>
    <m/>
    <n v="32.711179999999999"/>
    <n v="-117.1533"/>
    <s v="03/31/2026"/>
    <x v="19"/>
    <s v="08:44 pm"/>
    <n v="20"/>
    <x v="19"/>
  </r>
  <r>
    <s v="#2537494"/>
    <s v="Island Village Incident Report"/>
    <s v="03/31/2026 08:47pm"/>
    <s v="Maria Vaquero"/>
    <s v="Island Village"/>
    <s v="Onsite Guard x1.75"/>
    <m/>
    <x v="11"/>
    <m/>
    <m/>
    <m/>
    <n v="32.711179999999999"/>
    <n v="-117.1533"/>
    <s v="03/31/2026"/>
    <x v="19"/>
    <s v="08:47 pm"/>
    <n v="20"/>
    <x v="19"/>
  </r>
  <r>
    <s v="#2537610"/>
    <s v="Island Village Incident Report"/>
    <s v="03/31/2026 09:24pm"/>
    <s v="Christian Corning"/>
    <s v="Island Village"/>
    <s v="Onsite Guard x1.75"/>
    <m/>
    <x v="15"/>
    <m/>
    <m/>
    <m/>
    <n v="32.711179999999999"/>
    <n v="-117.1533"/>
    <s v="03/31/2026"/>
    <x v="19"/>
    <s v="09:24 pm"/>
    <n v="21"/>
    <x v="14"/>
  </r>
  <r>
    <s v="#2538007"/>
    <s v="Island Village Incident Report"/>
    <s v="03/31/2026 11:49pm"/>
    <s v="Christian Corning"/>
    <s v="Island Village"/>
    <s v="Onsite Guard x1.75"/>
    <m/>
    <x v="6"/>
    <m/>
    <m/>
    <m/>
    <n v="32.711179999999999"/>
    <n v="-117.1533"/>
    <s v="03/31/2026"/>
    <x v="19"/>
    <s v="11:49 pm"/>
    <n v="23"/>
    <x v="4"/>
  </r>
  <r>
    <s v="#2538216"/>
    <s v="Island Village Incident Report"/>
    <s v="04/01/2026 12:38am"/>
    <s v="Lorenzo Owens"/>
    <s v="Island Village Apartments (IVA)"/>
    <m/>
    <m/>
    <x v="5"/>
    <m/>
    <m/>
    <m/>
    <n v="32.711179999999999"/>
    <n v="-117.1533"/>
    <s v="04/01/2026"/>
    <x v="20"/>
    <s v="12:38 am"/>
    <n v="0"/>
    <x v="7"/>
  </r>
  <r>
    <s v="#2538979"/>
    <s v="Island Village Incident Report"/>
    <s v="04/01/2026 06:27am"/>
    <s v="Luis Saucedo"/>
    <s v="Island Village Apartments (IVA)"/>
    <s v="Onsite Guard x1.75"/>
    <m/>
    <x v="16"/>
    <m/>
    <m/>
    <m/>
    <n v="32.711179999999999"/>
    <n v="-117.1533"/>
    <s v="04/01/2026"/>
    <x v="20"/>
    <s v="06:27 am"/>
    <n v="6"/>
    <x v="5"/>
  </r>
  <r>
    <s v="#2539071"/>
    <s v="Island Village Incident Report"/>
    <s v="04/01/2026 09:06am"/>
    <s v="Luis Saucedo"/>
    <s v="Island Village Apartments (IVA)"/>
    <s v="Onsite Guard x1.75"/>
    <m/>
    <x v="21"/>
    <m/>
    <m/>
    <m/>
    <n v="32.711179999999999"/>
    <n v="-117.1533"/>
    <s v="04/01/2026"/>
    <x v="20"/>
    <s v="09:06 am"/>
    <n v="9"/>
    <x v="8"/>
  </r>
  <r>
    <s v="#2539204"/>
    <s v="Island Village Incident Report"/>
    <s v="04/01/2026 01:18pm"/>
    <s v="Luis Saucedo"/>
    <s v="Island Village Apartments (IVA)"/>
    <s v="Onsite Guard x1.75"/>
    <m/>
    <x v="8"/>
    <m/>
    <m/>
    <m/>
    <n v="32.711179999999999"/>
    <n v="-117.1533"/>
    <s v="04/01/2026"/>
    <x v="20"/>
    <s v="01:18 pm"/>
    <n v="13"/>
    <x v="12"/>
  </r>
  <r>
    <s v="#2539361"/>
    <s v="Island Village Incident Report"/>
    <s v="04/01/2026 05:26pm"/>
    <s v="Maria Vaquero"/>
    <s v="Island Village Apartments (IVA)"/>
    <s v="Onsite Guard x1.75"/>
    <m/>
    <x v="13"/>
    <m/>
    <m/>
    <m/>
    <n v="32.711179999999999"/>
    <n v="-117.1533"/>
    <s v="04/01/2026"/>
    <x v="20"/>
    <s v="05:26 pm"/>
    <n v="17"/>
    <x v="2"/>
  </r>
  <r>
    <s v="#2540125"/>
    <s v="Island Village Incident Report"/>
    <s v="04/01/2026 11:28pm"/>
    <s v="Christian Corning"/>
    <s v="Island Village Apartments (IVA)"/>
    <s v="Onsite Guard x1.75"/>
    <m/>
    <x v="8"/>
    <m/>
    <m/>
    <m/>
    <n v="32.711179999999999"/>
    <n v="-117.1533"/>
    <s v="04/01/2026"/>
    <x v="20"/>
    <s v="11:28 pm"/>
    <n v="23"/>
    <x v="4"/>
  </r>
  <r>
    <s v="#2540515"/>
    <s v="Island Village Incident Report"/>
    <s v="04/02/2026 01:32am"/>
    <s v="Christian Corning"/>
    <s v="Island Village Apartments (IVA)"/>
    <s v="Onsite Guard x1.75"/>
    <m/>
    <x v="14"/>
    <m/>
    <m/>
    <m/>
    <n v="32.711179999999999"/>
    <n v="-117.1533"/>
    <s v="04/02/2026"/>
    <x v="20"/>
    <s v="01:32 am"/>
    <n v="1"/>
    <x v="0"/>
  </r>
  <r>
    <s v="#2541196"/>
    <s v="Island Village Incident Report"/>
    <s v="04/02/2026 06:48am"/>
    <s v="Hector Alan Ramirez Hernandez"/>
    <s v="Island Village Apartments (IVA)"/>
    <s v="Onsite Guard x1.75"/>
    <m/>
    <x v="8"/>
    <m/>
    <m/>
    <m/>
    <n v="32.711179999999999"/>
    <n v="-117.1533"/>
    <s v="04/02/2026"/>
    <x v="20"/>
    <s v="06:48 am"/>
    <n v="6"/>
    <x v="5"/>
  </r>
  <r>
    <s v="#2541347"/>
    <s v="Island Village Incident Report"/>
    <s v="04/02/2026 11:23am"/>
    <s v="Hector Alan Ramirez Hernandez"/>
    <s v="Island Village Apartments (IVA)"/>
    <s v="Onsite Guard x1.75"/>
    <m/>
    <x v="2"/>
    <m/>
    <m/>
    <m/>
    <n v="32.711179999999999"/>
    <n v="-117.1533"/>
    <s v="04/02/2026"/>
    <x v="20"/>
    <s v="11:23 am"/>
    <n v="11"/>
    <x v="15"/>
  </r>
  <r>
    <s v="#2541587"/>
    <s v="Island Village Incident Report"/>
    <s v="04/02/2026 04:20pm"/>
    <s v="Luis Saucedo"/>
    <s v="Island Village Apartments (IVA)"/>
    <s v="Onsite Guard x1.75"/>
    <m/>
    <x v="14"/>
    <m/>
    <m/>
    <m/>
    <n v="32.711179999999999"/>
    <n v="-117.1533"/>
    <s v="04/02/2026"/>
    <x v="20"/>
    <s v="04:20 pm"/>
    <n v="16"/>
    <x v="22"/>
  </r>
  <r>
    <s v="#2541790"/>
    <s v="Island Village Incident Report"/>
    <s v="04/02/2026 07:19pm"/>
    <s v="Luis Saucedo"/>
    <s v="Island Village Apartments (IVA)"/>
    <s v="Onsite Guard x1.75"/>
    <m/>
    <x v="16"/>
    <m/>
    <m/>
    <m/>
    <n v="32.711179999999999"/>
    <n v="-117.1533"/>
    <s v="04/02/2026"/>
    <x v="20"/>
    <s v="07:19 pm"/>
    <n v="19"/>
    <x v="6"/>
  </r>
  <r>
    <s v="#2542192"/>
    <s v="Island Village Incident Report"/>
    <s v="04/02/2026 10:29pm"/>
    <s v="Abayomi Alese"/>
    <s v="Island Village Apartments (IVA)"/>
    <s v="Onsite Guard x1.75"/>
    <m/>
    <x v="33"/>
    <m/>
    <m/>
    <m/>
    <n v="32.711179999999999"/>
    <n v="-117.1533"/>
    <s v="04/02/2026"/>
    <x v="20"/>
    <s v="10:29 pm"/>
    <n v="22"/>
    <x v="21"/>
  </r>
  <r>
    <s v="#2543555"/>
    <s v="Island Village Incident Report"/>
    <s v="04/03/2026 09:04am"/>
    <s v="Jose Gallardo"/>
    <s v="Island Village Apartments (IVA)"/>
    <s v="Onsite Guard x1.75"/>
    <m/>
    <x v="18"/>
    <m/>
    <m/>
    <m/>
    <n v="32.711179999999999"/>
    <n v="-117.1533"/>
    <s v="04/03/2026"/>
    <x v="20"/>
    <s v="09:04 am"/>
    <n v="9"/>
    <x v="8"/>
  </r>
  <r>
    <s v="#2544104"/>
    <s v="Island Village Incident Report"/>
    <s v="04/03/2026 05:42pm"/>
    <s v="Luis Saucedo"/>
    <s v="Island Village Apartments (IVA)"/>
    <s v="Onsite Guard x1.75"/>
    <m/>
    <x v="26"/>
    <m/>
    <m/>
    <m/>
    <n v="32.711179999999999"/>
    <n v="-117.1533"/>
    <s v="04/03/2026"/>
    <x v="20"/>
    <s v="05:42 pm"/>
    <n v="17"/>
    <x v="2"/>
  </r>
  <r>
    <s v="#2544302"/>
    <s v="Island Village Incident Report"/>
    <s v="04/03/2026 08:31pm"/>
    <s v="Luis Saucedo"/>
    <s v="Island Village Apartments (IVA)"/>
    <s v="Onsite Guard x1.75"/>
    <m/>
    <x v="16"/>
    <m/>
    <m/>
    <m/>
    <n v="32.711179999999999"/>
    <n v="-117.1533"/>
    <s v="04/03/2026"/>
    <x v="20"/>
    <s v="08:31 pm"/>
    <n v="20"/>
    <x v="19"/>
  </r>
  <r>
    <s v="#2544387"/>
    <s v="Island Village Incident Report"/>
    <s v="04/03/2026 08:54pm"/>
    <s v="Luis Saucedo"/>
    <s v="Island Village Apartments (IVA)"/>
    <s v="Onsite Guard x1.75"/>
    <m/>
    <x v="5"/>
    <m/>
    <m/>
    <m/>
    <n v="32.711179999999999"/>
    <n v="-117.1533"/>
    <s v="04/03/2026"/>
    <x v="20"/>
    <s v="08:54 pm"/>
    <n v="20"/>
    <x v="19"/>
  </r>
  <r>
    <s v="#2544934"/>
    <s v="Island Village Incident Report"/>
    <s v="04/04/2026 12:42am"/>
    <s v="Koang Thok"/>
    <s v="Island Village Apartments (IVA)"/>
    <s v="Onsite Guard x1.75"/>
    <m/>
    <x v="13"/>
    <m/>
    <m/>
    <m/>
    <n v="32.711179999999999"/>
    <n v="-117.1533"/>
    <s v="04/04/2026"/>
    <x v="20"/>
    <s v="12:42 am"/>
    <n v="0"/>
    <x v="7"/>
  </r>
  <r>
    <s v="#2545839"/>
    <s v="Island Village Incident Report"/>
    <s v="04/04/2026 10:22am"/>
    <s v="Ramon Higuera"/>
    <s v="Island Village Apartments (IVA)"/>
    <s v="Onsite Guard x1.75"/>
    <m/>
    <x v="13"/>
    <m/>
    <m/>
    <m/>
    <n v="32.711179999999999"/>
    <n v="-117.1533"/>
    <s v="04/04/2026"/>
    <x v="20"/>
    <s v="10:22 am"/>
    <n v="10"/>
    <x v="17"/>
  </r>
  <r>
    <s v="#2546075"/>
    <s v="Island Village Incident Report"/>
    <s v="04/04/2026 04:50pm"/>
    <s v="Ruben Lisjuan"/>
    <s v="Island Village Apartments (IVA)"/>
    <s v="Onsite Guard x1.75"/>
    <m/>
    <x v="8"/>
    <m/>
    <m/>
    <m/>
    <n v="32.711179999999999"/>
    <n v="-117.1533"/>
    <s v="04/04/2026"/>
    <x v="20"/>
    <s v="04:50 pm"/>
    <n v="16"/>
    <x v="22"/>
  </r>
  <r>
    <s v="#2546622"/>
    <s v="Island Village Incident Report"/>
    <s v="04/04/2026 10:48pm"/>
    <s v="Koang Thok"/>
    <s v="Island Village Apartments (IVA)"/>
    <s v="Onsite Guard x1.75"/>
    <m/>
    <x v="33"/>
    <m/>
    <m/>
    <m/>
    <n v="32.711179999999999"/>
    <n v="-117.1533"/>
    <s v="04/04/2026"/>
    <x v="20"/>
    <s v="10:48 pm"/>
    <n v="22"/>
    <x v="21"/>
  </r>
  <r>
    <s v="#2547301"/>
    <s v="Island Village Incident Report"/>
    <s v="04/05/2026 03:28am"/>
    <s v="Koang Thok"/>
    <s v="Island Village Apartments (IVA)"/>
    <s v="Onsite Guard x1.75"/>
    <m/>
    <x v="8"/>
    <m/>
    <m/>
    <m/>
    <n v="32.711179999999999"/>
    <n v="-117.1533"/>
    <s v="04/05/2026"/>
    <x v="20"/>
    <s v="03:28 am"/>
    <n v="3"/>
    <x v="10"/>
  </r>
  <r>
    <s v="#2548148"/>
    <s v="Island Village Incident Report"/>
    <s v="04/05/2026 04:18pm"/>
    <s v="Luis Saucedo"/>
    <s v="Island Village Apartments (IVA)"/>
    <s v="Onsite Guard x1.75"/>
    <m/>
    <x v="8"/>
    <m/>
    <m/>
    <m/>
    <n v="32.711179999999999"/>
    <n v="-117.1533"/>
    <s v="04/05/2026"/>
    <x v="20"/>
    <s v="04:18 pm"/>
    <n v="16"/>
    <x v="22"/>
  </r>
  <r>
    <s v="#2548182"/>
    <s v="Island Village Incident Report"/>
    <s v="04/05/2026 05:06pm"/>
    <s v="Luis Saucedo"/>
    <s v="Island Village Apartments (IVA)"/>
    <s v="Onsite Guard x1.75"/>
    <m/>
    <x v="16"/>
    <m/>
    <m/>
    <m/>
    <n v="32.711179999999999"/>
    <n v="-117.1533"/>
    <s v="04/05/2026"/>
    <x v="20"/>
    <s v="05:06 pm"/>
    <n v="17"/>
    <x v="2"/>
  </r>
  <r>
    <s v="#2548206"/>
    <s v="Island Village Incident Report"/>
    <s v="04/05/2026 05:48pm"/>
    <s v="Luis Saucedo"/>
    <s v="Island Village Apartments (IVA)"/>
    <s v="Onsite Guard x1.75"/>
    <m/>
    <x v="21"/>
    <m/>
    <m/>
    <m/>
    <n v="32.711179999999999"/>
    <n v="-117.1533"/>
    <s v="04/05/2026"/>
    <x v="20"/>
    <s v="05:48 pm"/>
    <n v="17"/>
    <x v="2"/>
  </r>
  <r>
    <s v="#2548449"/>
    <s v="Island Village Incident Report"/>
    <s v="04/05/2026 09:35pm"/>
    <s v="Luis Saucedo"/>
    <s v="Island Village Apartments (IVA)"/>
    <s v="Onsite Guard x1.75"/>
    <m/>
    <x v="8"/>
    <m/>
    <m/>
    <m/>
    <n v="32.711179999999999"/>
    <n v="-117.1533"/>
    <s v="04/05/2026"/>
    <x v="20"/>
    <s v="09:35 pm"/>
    <n v="21"/>
    <x v="14"/>
  </r>
  <r>
    <s v="#2548820"/>
    <s v="Island Village Incident Report"/>
    <s v="04/05/2026 11:38pm"/>
    <s v="Koang Thok"/>
    <s v="Island Village Apartments (IVA)"/>
    <s v="Onsite Guard x1.75"/>
    <m/>
    <x v="15"/>
    <m/>
    <m/>
    <m/>
    <n v="32.711179999999999"/>
    <n v="-117.1533"/>
    <s v="04/05/2026"/>
    <x v="20"/>
    <s v="11:38 pm"/>
    <n v="23"/>
    <x v="4"/>
  </r>
  <r>
    <s v="#2549912"/>
    <s v="Island Village Incident Report"/>
    <s v="04/06/2026 08:58am"/>
    <s v="Ruben Lisjuan"/>
    <s v="Island Village Apartments (IVA)"/>
    <s v="Onsite Guard x1.75"/>
    <m/>
    <x v="8"/>
    <m/>
    <m/>
    <m/>
    <n v="32.711179999999999"/>
    <n v="-117.1533"/>
    <s v="04/06/2026"/>
    <x v="20"/>
    <s v="08:58 am"/>
    <n v="8"/>
    <x v="13"/>
  </r>
  <r>
    <s v="#2549914"/>
    <s v="Island Village Incident Report"/>
    <s v="04/06/2026 09:02am"/>
    <s v="Ruben Lisjuan"/>
    <s v="Island Village Apartments (IVA)"/>
    <s v="Onsite Guard x1.75"/>
    <m/>
    <x v="13"/>
    <m/>
    <m/>
    <m/>
    <n v="32.711179999999999"/>
    <n v="-117.1533"/>
    <s v="04/06/2026"/>
    <x v="20"/>
    <s v="09:02 am"/>
    <n v="9"/>
    <x v="8"/>
  </r>
  <r>
    <s v="#2550183"/>
    <s v="Island Village Incident Report"/>
    <s v="04/06/2026 03:05pm"/>
    <s v="Maria Vaquero"/>
    <s v="Island Village Apartments (IVA)"/>
    <s v="Onsite Guard x1.75"/>
    <m/>
    <x v="8"/>
    <m/>
    <m/>
    <m/>
    <n v="32.711179999999999"/>
    <n v="-117.1533"/>
    <s v="04/06/2026"/>
    <x v="20"/>
    <s v="03:05 pm"/>
    <n v="15"/>
    <x v="1"/>
  </r>
  <r>
    <s v="#2550413"/>
    <s v="Island Village Incident Report"/>
    <s v="04/06/2026 06:16pm"/>
    <s v="Maria Vaquero"/>
    <s v="Island Village Apartments (IVA)"/>
    <s v="Onsite Guard x1.75"/>
    <m/>
    <x v="25"/>
    <m/>
    <m/>
    <m/>
    <n v="32.711179999999999"/>
    <n v="-117.1533"/>
    <s v="04/06/2026"/>
    <x v="20"/>
    <s v="06:16 pm"/>
    <n v="18"/>
    <x v="11"/>
  </r>
  <r>
    <s v="#2550949"/>
    <s v="IV Maintenance/Laundry Report"/>
    <s v="04/06/2026 10:38pm"/>
    <s v="Christian Corning"/>
    <s v="Island Village Apartments (IVA)"/>
    <s v="Onsite Guard x1.75"/>
    <m/>
    <x v="32"/>
    <m/>
    <m/>
    <m/>
    <n v="32.711179999999999"/>
    <n v="-117.1533"/>
    <s v="04/06/2026"/>
    <x v="20"/>
    <s v="10:38 pm"/>
    <n v="22"/>
    <x v="21"/>
  </r>
  <r>
    <s v="#2551440"/>
    <s v="Island Village Incident Report"/>
    <s v="04/07/2026 01:15am"/>
    <s v="Christian Corning"/>
    <s v="Island Village Apartments (IVA)"/>
    <s v="Onsite Guard x1.75"/>
    <m/>
    <x v="29"/>
    <m/>
    <m/>
    <m/>
    <n v="32.711179999999999"/>
    <n v="-117.1533"/>
    <s v="04/07/2026"/>
    <x v="20"/>
    <s v="01:15 am"/>
    <n v="1"/>
    <x v="0"/>
  </r>
  <r>
    <s v="#2551705"/>
    <s v="Island Village Incident Report"/>
    <s v="04/07/2026 01:20am"/>
    <s v="Laban Ratcliff"/>
    <s v="Island Village Apartments (IVA)"/>
    <m/>
    <m/>
    <x v="12"/>
    <m/>
    <m/>
    <m/>
    <n v="32.711179999999999"/>
    <n v="-117.1533"/>
    <s v="04/07/2026"/>
    <x v="20"/>
    <s v="01:20 am"/>
    <n v="1"/>
    <x v="0"/>
  </r>
  <r>
    <s v="#2551760"/>
    <s v="Island Village Incident Report"/>
    <s v="04/07/2026 02:52am"/>
    <s v="Laban Ratcliff"/>
    <s v="Island Village Apartments (IVA)"/>
    <s v="Onsite Guard x1.75"/>
    <m/>
    <x v="7"/>
    <m/>
    <m/>
    <m/>
    <n v="32.711179999999999"/>
    <n v="-117.1533"/>
    <s v="04/07/2026"/>
    <x v="20"/>
    <s v="02:52 am"/>
    <n v="2"/>
    <x v="16"/>
  </r>
  <r>
    <s v="#2551989"/>
    <s v="Island Village Incident Report"/>
    <s v="04/07/2026 03:52am"/>
    <s v="Christian Corning"/>
    <s v="Island Village Apartments (IVA)"/>
    <s v="Onsite Guard x1.75"/>
    <m/>
    <x v="5"/>
    <m/>
    <m/>
    <m/>
    <n v="32.711179999999999"/>
    <n v="-117.1533"/>
    <s v="04/07/2026"/>
    <x v="20"/>
    <s v="03:52 am"/>
    <n v="3"/>
    <x v="10"/>
  </r>
  <r>
    <s v="#2552580"/>
    <s v="Island Village Incident Report"/>
    <s v="04/07/2026 04:26pm"/>
    <s v="Maria Vaquero"/>
    <s v="Island Village Apartments (IVA)"/>
    <s v="Onsite Guard x1.75"/>
    <m/>
    <x v="26"/>
    <m/>
    <m/>
    <m/>
    <n v="32.711179999999999"/>
    <n v="-117.1533"/>
    <s v="04/07/2026"/>
    <x v="20"/>
    <s v="04:26 pm"/>
    <n v="16"/>
    <x v="22"/>
  </r>
  <r>
    <s v="#2552607"/>
    <s v="Island Village Incident Report"/>
    <s v="04/07/2026 04:45pm"/>
    <s v="Maria Vaquero"/>
    <s v="Island Village Apartments (IVA)"/>
    <s v="Onsite Guard x1.75"/>
    <m/>
    <x v="14"/>
    <m/>
    <m/>
    <m/>
    <n v="32.711179999999999"/>
    <n v="-117.1533"/>
    <s v="04/07/2026"/>
    <x v="20"/>
    <s v="04:45 pm"/>
    <n v="16"/>
    <x v="22"/>
  </r>
  <r>
    <s v="#2552868"/>
    <s v="Maintenance Report"/>
    <s v="04/07/2026 08:11pm"/>
    <s v="Christian Corning"/>
    <s v="Island Village Apartments (IVA)"/>
    <s v="Onsite Guard x1.75"/>
    <m/>
    <x v="32"/>
    <m/>
    <m/>
    <m/>
    <n v="32.711179999999999"/>
    <n v="-117.1533"/>
    <s v="04/07/2026"/>
    <x v="20"/>
    <s v="08:11 pm"/>
    <n v="20"/>
    <x v="19"/>
  </r>
  <r>
    <s v="#2553411"/>
    <s v="IV Maintenance/Laundry Report"/>
    <s v="04/07/2026 11:19pm"/>
    <s v="Christian Corning"/>
    <s v="Island Village Apartments (IVA)"/>
    <s v="Onsite Guard x1.75"/>
    <m/>
    <x v="32"/>
    <m/>
    <m/>
    <m/>
    <n v="32.711179999999999"/>
    <n v="-117.1533"/>
    <s v="04/07/2026"/>
    <x v="20"/>
    <s v="11:19 pm"/>
    <n v="23"/>
    <x v="4"/>
  </r>
  <r>
    <s v="#2553544"/>
    <s v="Island Village Incident Report"/>
    <s v="04/08/2026 12:12am"/>
    <s v="Christian Corning"/>
    <s v="Island Village Apartments (IVA)"/>
    <s v="Onsite Guard x1.75"/>
    <m/>
    <x v="7"/>
    <m/>
    <m/>
    <m/>
    <n v="32.711179999999999"/>
    <n v="-117.1533"/>
    <s v="04/08/2026"/>
    <x v="20"/>
    <s v="12:12 am"/>
    <n v="0"/>
    <x v="7"/>
  </r>
  <r>
    <s v="#2553817"/>
    <s v="Island Village Incident Report"/>
    <s v="04/08/2026 01:42am"/>
    <s v="Christian Corning"/>
    <s v="Island Village Apartments (IVA)"/>
    <s v="Onsite Guard x1.75"/>
    <m/>
    <x v="8"/>
    <m/>
    <m/>
    <m/>
    <n v="32.711179999999999"/>
    <n v="-117.1533"/>
    <s v="04/08/2026"/>
    <x v="20"/>
    <s v="01:42 am"/>
    <n v="1"/>
    <x v="0"/>
  </r>
  <r>
    <s v="#2553922"/>
    <s v="Island Village Incident Report"/>
    <s v="04/08/2026 02:31am"/>
    <s v="Christian Corning"/>
    <s v="Island Village Apartments (IVA)"/>
    <s v="Onsite Guard x1.75"/>
    <m/>
    <x v="16"/>
    <m/>
    <m/>
    <m/>
    <n v="32.711179999999999"/>
    <n v="-117.1533"/>
    <s v="04/08/2026"/>
    <x v="20"/>
    <s v="02:31 am"/>
    <n v="2"/>
    <x v="16"/>
  </r>
  <r>
    <s v="#2554177"/>
    <s v="Island Village Incident Report"/>
    <s v="04/08/2026 04:14am"/>
    <s v="Laban Ratcliff"/>
    <s v="Island Village Apartments (IVA)"/>
    <s v="Onsite Guard x1.75"/>
    <m/>
    <x v="5"/>
    <m/>
    <m/>
    <m/>
    <n v="32.711179999999999"/>
    <n v="-117.1533"/>
    <s v="04/08/2026"/>
    <x v="20"/>
    <s v="04:14 am"/>
    <n v="4"/>
    <x v="23"/>
  </r>
  <r>
    <s v="#2554443"/>
    <s v="Island Village Incident Report"/>
    <s v="04/08/2026 09:10am"/>
    <s v="Luis Saucedo"/>
    <s v="Island Village Apartments (IVA)"/>
    <s v="Onsite Guard x1.75"/>
    <m/>
    <x v="11"/>
    <m/>
    <m/>
    <m/>
    <n v="32.711179999999999"/>
    <n v="-117.1533"/>
    <s v="04/08/2026"/>
    <x v="20"/>
    <s v="09:10 am"/>
    <n v="9"/>
    <x v="8"/>
  </r>
  <r>
    <s v="#2554538"/>
    <s v="Island Village Incident Report"/>
    <s v="04/08/2026 12:52pm"/>
    <s v="Luis Saucedo"/>
    <s v="Island Village Apartments (IVA)"/>
    <s v="Onsite Guard x1.75"/>
    <m/>
    <x v="14"/>
    <m/>
    <m/>
    <m/>
    <n v="32.711179999999999"/>
    <n v="-117.1533"/>
    <s v="04/08/2026"/>
    <x v="20"/>
    <s v="12:52 pm"/>
    <n v="12"/>
    <x v="9"/>
  </r>
  <r>
    <s v="#2554924"/>
    <s v="Island Village Incident Report"/>
    <s v="04/08/2026 06:33pm"/>
    <s v="Maria Vaquero"/>
    <s v="Island Village Apartments (IVA)"/>
    <s v="Onsite Guard x1.75"/>
    <m/>
    <x v="7"/>
    <m/>
    <m/>
    <m/>
    <n v="32.711179999999999"/>
    <n v="-117.1533"/>
    <s v="04/08/2026"/>
    <x v="20"/>
    <s v="06:33 pm"/>
    <n v="18"/>
    <x v="11"/>
  </r>
  <r>
    <s v="#2555283"/>
    <s v="Island Village Incident Report"/>
    <s v="04/08/2026 09:45pm"/>
    <s v="Christian Corning"/>
    <s v="Island Village Apartments (IVA)"/>
    <s v="Onsite Guard x1.75"/>
    <m/>
    <x v="8"/>
    <m/>
    <m/>
    <m/>
    <n v="32.711179999999999"/>
    <n v="-117.1533"/>
    <s v="04/08/2026"/>
    <x v="20"/>
    <s v="09:45 pm"/>
    <n v="21"/>
    <x v="14"/>
  </r>
  <r>
    <s v="#2555365"/>
    <s v="IV Maintenance/Laundry Report"/>
    <s v="04/08/2026 10:27pm"/>
    <s v="Christian Corning"/>
    <s v="Island Village Apartments (IVA)"/>
    <s v="Onsite Guard x1.75"/>
    <m/>
    <x v="32"/>
    <m/>
    <m/>
    <m/>
    <n v="32.711179999999999"/>
    <n v="-117.1533"/>
    <s v="04/08/2026"/>
    <x v="20"/>
    <s v="10:27 pm"/>
    <n v="22"/>
    <x v="21"/>
  </r>
  <r>
    <s v="#2555701"/>
    <s v="Island Village Incident Report"/>
    <s v="04/09/2026 12:02am"/>
    <s v="Christian Corning"/>
    <s v="Island Village Apartments (IVA)"/>
    <s v="Onsite Guard x1.75"/>
    <m/>
    <x v="15"/>
    <m/>
    <m/>
    <m/>
    <n v="32.711179999999999"/>
    <n v="-117.1533"/>
    <s v="04/09/2026"/>
    <x v="20"/>
    <s v="12:02 am"/>
    <n v="0"/>
    <x v="7"/>
  </r>
  <r>
    <s v="#2556229"/>
    <s v="Island Village Incident Report"/>
    <s v="04/09/2026 02:52am"/>
    <s v="Laban Ratcliff"/>
    <s v="Island Village Apartments (IVA)"/>
    <s v="Onsite Guard x1.75"/>
    <m/>
    <x v="3"/>
    <m/>
    <m/>
    <m/>
    <n v="32.711179999999999"/>
    <n v="-117.1533"/>
    <s v="04/09/2026"/>
    <x v="20"/>
    <s v="02:52 am"/>
    <n v="2"/>
    <x v="16"/>
  </r>
  <r>
    <s v="#2556458"/>
    <s v="Island Village Incident Report"/>
    <s v="04/09/2026 04:20am"/>
    <s v="Laban Ratcliff"/>
    <s v="Island Village Apartments (IVA)"/>
    <s v="Onsite Guard x1.75"/>
    <m/>
    <x v="13"/>
    <m/>
    <m/>
    <m/>
    <n v="32.711179999999999"/>
    <n v="-117.1533"/>
    <s v="04/09/2026"/>
    <x v="20"/>
    <s v="04:20 am"/>
    <n v="4"/>
    <x v="23"/>
  </r>
  <r>
    <s v="#2556691"/>
    <s v="Island Village Incident Report"/>
    <s v="04/09/2026 07:59am"/>
    <s v="Hector Alan Ramirez Hernandez"/>
    <s v="Island Village Apartments (IVA)"/>
    <s v="Onsite Guard x1.75"/>
    <m/>
    <x v="8"/>
    <m/>
    <m/>
    <m/>
    <n v="32.711179999999999"/>
    <n v="-117.1533"/>
    <s v="04/09/2026"/>
    <x v="20"/>
    <s v="07:59 am"/>
    <n v="7"/>
    <x v="18"/>
  </r>
  <r>
    <s v="#2556838"/>
    <s v="Island Village Incident Report"/>
    <s v="04/09/2026 10:10am"/>
    <s v="Christian Daniel De Paula"/>
    <s v="Island Village Apartments (IVA)"/>
    <m/>
    <m/>
    <x v="13"/>
    <m/>
    <m/>
    <m/>
    <n v="32.711179999999999"/>
    <n v="-117.1533"/>
    <s v="04/09/2026"/>
    <x v="20"/>
    <s v="10:10 am"/>
    <n v="10"/>
    <x v="17"/>
  </r>
  <r>
    <s v="#2557138"/>
    <s v="Island Village Incident Report"/>
    <s v="04/09/2026 06:12pm"/>
    <s v="Delaney Gonzalez"/>
    <s v="Island Village Apartments (IVA)"/>
    <s v="Onsite Guard x1.75"/>
    <m/>
    <x v="35"/>
    <m/>
    <m/>
    <m/>
    <n v="32.711179999999999"/>
    <n v="-117.1533"/>
    <s v="04/09/2026"/>
    <x v="20"/>
    <s v="06:12 pm"/>
    <n v="18"/>
    <x v="11"/>
  </r>
  <r>
    <s v="#2559280"/>
    <s v="Island Village Incident Report"/>
    <s v="04/10/2026 05:39pm"/>
    <s v="Luis Saucedo"/>
    <s v="Island Village Apartments (IVA)"/>
    <s v="Onsite Guard x1.75"/>
    <m/>
    <x v="16"/>
    <m/>
    <m/>
    <m/>
    <n v="32.711179999999999"/>
    <n v="-117.1533"/>
    <s v="04/10/2026"/>
    <x v="20"/>
    <s v="05:39 pm"/>
    <n v="17"/>
    <x v="2"/>
  </r>
  <r>
    <s v="#2560772"/>
    <s v="Island Village Incident Report"/>
    <s v="04/11/2026 03:04am"/>
    <s v="Koang Thok"/>
    <s v="Island Village Apartments (IVA)"/>
    <s v="Onsite Guard x1.75"/>
    <m/>
    <x v="8"/>
    <m/>
    <m/>
    <m/>
    <n v="32.711179999999999"/>
    <n v="-117.1533"/>
    <s v="04/11/2026"/>
    <x v="20"/>
    <s v="03:04 am"/>
    <n v="3"/>
    <x v="10"/>
  </r>
  <r>
    <s v="#2563027"/>
    <s v="Island Village Incident Report"/>
    <s v="04/12/2026 02:26am"/>
    <s v="Koang Thok"/>
    <s v="Island Village Apartments (IVA)"/>
    <s v="Onsite Guard x1.75"/>
    <m/>
    <x v="10"/>
    <m/>
    <m/>
    <m/>
    <n v="32.711179999999999"/>
    <n v="-117.1533"/>
    <s v="04/12/2026"/>
    <x v="20"/>
    <s v="02:26 am"/>
    <n v="2"/>
    <x v="16"/>
  </r>
  <r>
    <s v="#2563665"/>
    <s v="Island Village Incident Report"/>
    <s v="04/12/2026 07:40am"/>
    <s v="Charles Knott"/>
    <s v="Island Village Apartments (IVA)"/>
    <s v="Onsite Guard x1.75"/>
    <m/>
    <x v="16"/>
    <m/>
    <m/>
    <m/>
    <n v="32.711179999999999"/>
    <n v="-117.1533"/>
    <s v="04/12/2026"/>
    <x v="20"/>
    <s v="07:40 am"/>
    <n v="7"/>
    <x v="18"/>
  </r>
  <r>
    <s v="#2563755"/>
    <s v="Island Village Incident Report"/>
    <s v="04/12/2026 09:45am"/>
    <s v="Charles Knott"/>
    <s v="Island Village Apartments (IVA)"/>
    <s v="Onsite Guard x1.75"/>
    <m/>
    <x v="7"/>
    <m/>
    <m/>
    <m/>
    <n v="32.711179999999999"/>
    <n v="-117.1533"/>
    <s v="04/12/2026"/>
    <x v="20"/>
    <s v="09:45 am"/>
    <n v="9"/>
    <x v="8"/>
  </r>
  <r>
    <s v="#2564251"/>
    <s v="Island Village Incident Report"/>
    <s v="04/12/2026 07:26pm"/>
    <s v="Luis Saucedo"/>
    <s v="Island Village Apartments (IVA)"/>
    <s v="Onsite Guard x1.75"/>
    <m/>
    <x v="30"/>
    <m/>
    <m/>
    <m/>
    <n v="32.711179999999999"/>
    <n v="-117.1533"/>
    <s v="04/12/2026"/>
    <x v="20"/>
    <s v="07:26 pm"/>
    <n v="19"/>
    <x v="6"/>
  </r>
  <r>
    <s v="#2566929"/>
    <s v="IV Maintenance/Laundry Report"/>
    <s v="04/13/2026 10:06pm"/>
    <s v="Christian Corning"/>
    <s v="Island Village Apartments (IVA)"/>
    <s v="Onsite Guard x1.75"/>
    <m/>
    <x v="32"/>
    <m/>
    <m/>
    <m/>
    <n v="32.711179999999999"/>
    <n v="-117.1533"/>
    <s v="04/13/2026"/>
    <x v="20"/>
    <s v="10:06 pm"/>
    <n v="22"/>
    <x v="21"/>
  </r>
  <r>
    <s v="#2566943"/>
    <s v="IV Maintenance/Laundry Report"/>
    <s v="04/13/2026 10:13pm"/>
    <s v="Christian Corning"/>
    <s v="Island Village Apartments (IVA)"/>
    <s v="Onsite Guard x1.75"/>
    <m/>
    <x v="32"/>
    <m/>
    <m/>
    <m/>
    <n v="32.711179999999999"/>
    <n v="-117.1533"/>
    <s v="04/13/2026"/>
    <x v="20"/>
    <s v="10:13 pm"/>
    <n v="22"/>
    <x v="21"/>
  </r>
  <r>
    <s v="#2566976"/>
    <s v="IV Maintenance/Laundry Report"/>
    <s v="04/13/2026 10:30pm"/>
    <s v="Christian Corning"/>
    <s v="Island Village Apartments (IVA)"/>
    <s v="Onsite Guard x1.75"/>
    <m/>
    <x v="32"/>
    <m/>
    <m/>
    <m/>
    <n v="32.711179999999999"/>
    <n v="-117.1533"/>
    <s v="04/13/2026"/>
    <x v="20"/>
    <s v="10:30 pm"/>
    <n v="22"/>
    <x v="21"/>
  </r>
  <r>
    <s v="#2567259"/>
    <s v="Island Village Incident Report"/>
    <s v="04/14/2026 12:02am"/>
    <s v="Christian Corning"/>
    <s v="Island Village Apartments (IVA)"/>
    <s v="Onsite Guard x1.75"/>
    <m/>
    <x v="31"/>
    <m/>
    <m/>
    <m/>
    <n v="32.711179999999999"/>
    <n v="-117.1533"/>
    <s v="04/14/2026"/>
    <x v="20"/>
    <s v="12:02 am"/>
    <n v="0"/>
    <x v="7"/>
  </r>
  <r>
    <s v="#2568273"/>
    <s v="Island Village Incident Report"/>
    <s v="04/14/2026 09:45am"/>
    <s v="Hector Alan Ramirez Hernandez"/>
    <s v="Island Village Apartments (IVA)"/>
    <s v="Onsite Guard x1.75"/>
    <m/>
    <x v="13"/>
    <m/>
    <m/>
    <m/>
    <n v="32.711179999999999"/>
    <n v="-117.1533"/>
    <s v="04/14/2026"/>
    <x v="20"/>
    <s v="09:45 am"/>
    <n v="9"/>
    <x v="8"/>
  </r>
  <r>
    <s v="#2568611"/>
    <s v="Island Village Incident Report"/>
    <s v="04/14/2026 04:31pm"/>
    <s v="Ruben Lisjuan"/>
    <s v="Island Village Apartments (IVA)"/>
    <s v="Onsite Guard x1.75"/>
    <m/>
    <x v="5"/>
    <m/>
    <m/>
    <m/>
    <n v="32.711179999999999"/>
    <n v="-117.1533"/>
    <s v="04/14/2026"/>
    <x v="20"/>
    <s v="04:31 pm"/>
    <n v="16"/>
    <x v="22"/>
  </r>
  <r>
    <s v="#2569202"/>
    <s v="IV Maintenance/Laundry Report"/>
    <s v="04/14/2026 10:34pm"/>
    <s v="Christian Corning"/>
    <s v="Island Village Apartments (IVA)"/>
    <s v="Onsite Guard x1.75"/>
    <m/>
    <x v="32"/>
    <m/>
    <m/>
    <m/>
    <n v="32.711179999999999"/>
    <n v="-117.1533"/>
    <s v="04/14/2026"/>
    <x v="20"/>
    <s v="10:34 pm"/>
    <n v="22"/>
    <x v="21"/>
  </r>
  <r>
    <s v="#2569217"/>
    <s v="IV Maintenance/Laundry Report"/>
    <s v="04/14/2026 10:38pm"/>
    <s v="Christian Corning"/>
    <s v="Island Village Apartments (IVA)"/>
    <s v="Onsite Guard x1.75"/>
    <m/>
    <x v="32"/>
    <m/>
    <m/>
    <m/>
    <n v="32.711179999999999"/>
    <n v="-117.1533"/>
    <s v="04/14/2026"/>
    <x v="20"/>
    <s v="10:38 pm"/>
    <n v="22"/>
    <x v="21"/>
  </r>
  <r>
    <s v="#2569239"/>
    <s v="IV Maintenance/Laundry Report"/>
    <s v="04/14/2026 10:41pm"/>
    <s v="Christian Corning"/>
    <s v="Island Village Apartments (IVA)"/>
    <s v="Onsite Guard x1.75"/>
    <m/>
    <x v="32"/>
    <m/>
    <m/>
    <m/>
    <n v="32.711179999999999"/>
    <n v="-117.1533"/>
    <s v="04/14/2026"/>
    <x v="20"/>
    <s v="10:41 pm"/>
    <n v="22"/>
    <x v="21"/>
  </r>
  <r>
    <s v="#2569529"/>
    <s v="Island Village Incident Report"/>
    <s v="04/14/2026 11:59pm"/>
    <s v="Kevin Mark Faler"/>
    <s v="Island Village Apartments (IVA)"/>
    <s v="Onsite Guard x1.75"/>
    <m/>
    <x v="3"/>
    <m/>
    <m/>
    <m/>
    <n v="32.711179999999999"/>
    <n v="-117.1533"/>
    <s v="04/14/2026"/>
    <x v="20"/>
    <s v="11:59 pm"/>
    <n v="23"/>
    <x v="4"/>
  </r>
  <r>
    <s v="#2569649"/>
    <s v="Island Village Incident Report"/>
    <s v="04/15/2026 01:03am"/>
    <s v="Kevin Mark Faler"/>
    <s v="Island Village Apartments (IVA)"/>
    <s v="Onsite Guard x1.75"/>
    <m/>
    <x v="14"/>
    <m/>
    <m/>
    <m/>
    <n v="32.711179999999999"/>
    <n v="-117.1533"/>
    <s v="04/15/2026"/>
    <x v="20"/>
    <s v="01:03 am"/>
    <n v="1"/>
    <x v="0"/>
  </r>
  <r>
    <s v="#2570176"/>
    <s v="Island Village Incident Report"/>
    <s v="04/15/2026 04:04am"/>
    <s v="Kevin Mark Faler"/>
    <s v="Island Village Apartments (IVA)"/>
    <s v="Onsite Guard x1.75"/>
    <m/>
    <x v="33"/>
    <m/>
    <m/>
    <m/>
    <n v="32.711179999999999"/>
    <n v="-117.1533"/>
    <s v="04/15/2026"/>
    <x v="20"/>
    <s v="04:04 am"/>
    <n v="4"/>
    <x v="23"/>
  </r>
  <r>
    <s v="#2570563"/>
    <s v="Island Village Incident Report"/>
    <s v="04/15/2026 10:26am"/>
    <s v="Luis Saucedo"/>
    <s v="Island Village Apartments (IVA)"/>
    <s v="Onsite Guard x1.75"/>
    <m/>
    <x v="23"/>
    <m/>
    <m/>
    <m/>
    <n v="32.711179999999999"/>
    <n v="-117.1533"/>
    <s v="04/15/2026"/>
    <x v="20"/>
    <s v="10:26 am"/>
    <n v="10"/>
    <x v="17"/>
  </r>
  <r>
    <s v="#2570907"/>
    <s v="Island Village Incident Report"/>
    <s v="04/15/2026 04:01pm"/>
    <s v="Maria Vaquero"/>
    <s v="Island Village Apartments (IVA)"/>
    <s v="Onsite Guard x1.75"/>
    <m/>
    <x v="14"/>
    <m/>
    <m/>
    <m/>
    <n v="32.711179999999999"/>
    <n v="-117.1533"/>
    <s v="04/15/2026"/>
    <x v="20"/>
    <s v="04:01 pm"/>
    <n v="16"/>
    <x v="22"/>
  </r>
  <r>
    <s v="#2570921"/>
    <s v="Island Village Incident Report"/>
    <s v="04/15/2026 04:10pm"/>
    <s v="Maria Vaquero"/>
    <s v="Island Village Apartments (IVA)"/>
    <s v="Onsite Guard x1.75"/>
    <m/>
    <x v="14"/>
    <m/>
    <m/>
    <m/>
    <n v="32.711179999999999"/>
    <n v="-117.1533"/>
    <s v="04/15/2026"/>
    <x v="20"/>
    <s v="04:10 pm"/>
    <n v="16"/>
    <x v="22"/>
  </r>
  <r>
    <s v="#2571480"/>
    <s v="IV Maintenance/Laundry Report"/>
    <s v="04/15/2026 10:31pm"/>
    <s v="Christian Corning"/>
    <s v="Island Village Apartments (IVA)"/>
    <s v="Onsite Guard x1.75"/>
    <m/>
    <x v="32"/>
    <m/>
    <m/>
    <m/>
    <n v="32.711179999999999"/>
    <n v="-117.1533"/>
    <s v="04/15/2026"/>
    <x v="20"/>
    <s v="10:31 pm"/>
    <n v="22"/>
    <x v="21"/>
  </r>
  <r>
    <s v="#2571506"/>
    <s v="IV Maintenance/Laundry Report"/>
    <s v="04/15/2026 10:35pm"/>
    <s v="Christian Corning"/>
    <s v="Island Village Apartments (IVA)"/>
    <s v="Onsite Guard x1.75"/>
    <m/>
    <x v="32"/>
    <m/>
    <m/>
    <m/>
    <n v="32.711179999999999"/>
    <n v="-117.1533"/>
    <s v="04/15/2026"/>
    <x v="20"/>
    <s v="10:35 pm"/>
    <n v="22"/>
    <x v="21"/>
  </r>
  <r>
    <s v="#2571528"/>
    <s v="IV Maintenance/Laundry Report"/>
    <s v="04/15/2026 10:38pm"/>
    <s v="Christian Corning"/>
    <s v="Island Village Apartments (IVA)"/>
    <s v="Onsite Guard x1.75"/>
    <m/>
    <x v="32"/>
    <m/>
    <m/>
    <m/>
    <n v="32.711179999999999"/>
    <n v="-117.1533"/>
    <s v="04/15/2026"/>
    <x v="20"/>
    <s v="10:38 pm"/>
    <n v="22"/>
    <x v="21"/>
  </r>
  <r>
    <s v="#2571962"/>
    <s v="Island Village Incident Report"/>
    <s v="04/16/2026 12:59am"/>
    <s v="Kevin Mark Faler"/>
    <s v="Island Village Apartments (IVA)"/>
    <s v="Onsite Guard x1.75"/>
    <m/>
    <x v="14"/>
    <m/>
    <m/>
    <m/>
    <n v="32.711179999999999"/>
    <n v="-117.1533"/>
    <s v="04/16/2026"/>
    <x v="20"/>
    <s v="12:59 am"/>
    <n v="0"/>
    <x v="7"/>
  </r>
  <r>
    <s v="#2572692"/>
    <s v="Island Village Incident Report"/>
    <s v="04/16/2026 05:43am"/>
    <s v="Kevin Mark Faler"/>
    <s v="Island Village Apartments (IVA)"/>
    <s v="Onsite Guard x1.75"/>
    <m/>
    <x v="33"/>
    <m/>
    <m/>
    <m/>
    <n v="32.711179999999999"/>
    <n v="-117.1533"/>
    <s v="04/16/2026"/>
    <x v="20"/>
    <s v="05:43 am"/>
    <n v="5"/>
    <x v="20"/>
  </r>
  <r>
    <s v="#2572850"/>
    <s v="Island Village Incident Report"/>
    <s v="04/16/2026 10:46am"/>
    <s v="Hector Alan Ramirez Hernandez"/>
    <s v="Island Village Apartments (IVA)"/>
    <s v="Onsite Guard x1.75"/>
    <m/>
    <x v="13"/>
    <m/>
    <m/>
    <m/>
    <n v="32.711179999999999"/>
    <n v="-117.1533"/>
    <s v="04/16/2026"/>
    <x v="20"/>
    <s v="10:46 am"/>
    <n v="10"/>
    <x v="17"/>
  </r>
  <r>
    <s v="#2573023"/>
    <s v="Island Village Incident Report"/>
    <s v="04/16/2026 02:54pm"/>
    <s v="Luis Saucedo"/>
    <s v="Island Village Apartments (IVA)"/>
    <s v="Onsite Guard x1.75"/>
    <m/>
    <x v="20"/>
    <m/>
    <m/>
    <m/>
    <n v="32.711179999999999"/>
    <n v="-117.1533"/>
    <s v="04/16/2026"/>
    <x v="20"/>
    <s v="02:54 pm"/>
    <n v="14"/>
    <x v="3"/>
  </r>
  <r>
    <s v="#2573218"/>
    <s v="Island Village Incident Report"/>
    <s v="04/16/2026 05:18pm"/>
    <s v="Luis Saucedo"/>
    <s v="Island Village Apartments (IVA)"/>
    <s v="Onsite Guard x1.75"/>
    <m/>
    <x v="8"/>
    <m/>
    <m/>
    <m/>
    <n v="32.711179999999999"/>
    <n v="-117.1533"/>
    <s v="04/16/2026"/>
    <x v="20"/>
    <s v="05:18 pm"/>
    <n v="17"/>
    <x v="2"/>
  </r>
  <r>
    <s v="#2573251"/>
    <s v="Island Village Incident Report"/>
    <s v="04/16/2026 05:45pm"/>
    <s v="Luis Saucedo"/>
    <s v="Island Village Apartments (IVA)"/>
    <s v="Onsite Guard x1.75"/>
    <m/>
    <x v="14"/>
    <m/>
    <m/>
    <m/>
    <n v="32.711179999999999"/>
    <n v="-117.1533"/>
    <s v="04/16/2026"/>
    <x v="20"/>
    <s v="05:45 pm"/>
    <n v="17"/>
    <x v="2"/>
  </r>
  <r>
    <s v="#2573285"/>
    <s v="Island Village Incident Report"/>
    <s v="04/16/2026 06:14pm"/>
    <s v="Luis Saucedo"/>
    <s v="Island Village Apartments (IVA)"/>
    <s v="Onsite Guard x1.75"/>
    <m/>
    <x v="8"/>
    <m/>
    <m/>
    <m/>
    <n v="32.711179999999999"/>
    <n v="-117.1533"/>
    <s v="04/16/2026"/>
    <x v="20"/>
    <s v="06:14 pm"/>
    <n v="18"/>
    <x v="11"/>
  </r>
  <r>
    <s v="#2573395"/>
    <s v="Island Village Incident Report"/>
    <s v="04/16/2026 07:28pm"/>
    <s v="Luis Saucedo"/>
    <s v="Island Village Apartments (IVA)"/>
    <s v="Onsite Guard x1.75"/>
    <m/>
    <x v="16"/>
    <m/>
    <m/>
    <m/>
    <n v="32.711179999999999"/>
    <n v="-117.1533"/>
    <s v="04/16/2026"/>
    <x v="20"/>
    <s v="07:28 pm"/>
    <n v="19"/>
    <x v="6"/>
  </r>
  <r>
    <s v="#2573443"/>
    <s v="Island Village Incident Report"/>
    <s v="04/16/2026 08:02pm"/>
    <s v="Luis Saucedo"/>
    <s v="Island Village Apartments (IVA)"/>
    <s v="Onsite Guard x1.75"/>
    <m/>
    <x v="8"/>
    <m/>
    <m/>
    <m/>
    <n v="32.711179999999999"/>
    <n v="-117.1533"/>
    <s v="04/16/2026"/>
    <x v="20"/>
    <s v="08:02 pm"/>
    <n v="20"/>
    <x v="19"/>
  </r>
  <r>
    <s v="#2573540"/>
    <s v="Island Village Incident Report"/>
    <s v="04/16/2026 08:59pm"/>
    <s v="Luis Saucedo"/>
    <s v="Island Village Apartments (IVA)"/>
    <s v="Onsite Guard x1.75"/>
    <m/>
    <x v="8"/>
    <m/>
    <m/>
    <m/>
    <n v="32.711179999999999"/>
    <n v="-117.1533"/>
    <s v="04/16/2026"/>
    <x v="20"/>
    <s v="08:59 pm"/>
    <n v="20"/>
    <x v="19"/>
  </r>
  <r>
    <s v="#2575238"/>
    <s v="Island Village Incident Report"/>
    <s v="04/17/2026 11:21am"/>
    <s v="Jose Gallardo"/>
    <s v="Island Village Apartments (IVA)"/>
    <s v="Onsite Guard x1.75"/>
    <m/>
    <x v="7"/>
    <m/>
    <m/>
    <m/>
    <n v="32.711179999999999"/>
    <n v="-117.1533"/>
    <s v="04/17/2026"/>
    <x v="20"/>
    <s v="11:21 am"/>
    <n v="11"/>
    <x v="15"/>
  </r>
  <r>
    <s v="#2577653"/>
    <s v="Maintenance Report"/>
    <s v="04/18/2026 11:00am"/>
    <s v="Ramon Higuera"/>
    <s v="Island Village Apartments (IVA)"/>
    <s v="Onsite Guard x1.75"/>
    <m/>
    <x v="32"/>
    <m/>
    <m/>
    <m/>
    <n v="32.711179999999999"/>
    <n v="-117.1533"/>
    <s v="04/18/2026"/>
    <x v="20"/>
    <s v="11:00 am"/>
    <n v="11"/>
    <x v="15"/>
  </r>
  <r>
    <s v="#2577962"/>
    <s v="Island Village Incident Report"/>
    <s v="04/18/2026 05:11pm"/>
    <s v="Maria Vaquero"/>
    <s v="Island Village Apartments (IVA)"/>
    <s v="Onsite Guard x1.75"/>
    <m/>
    <x v="3"/>
    <m/>
    <m/>
    <m/>
    <n v="32.711179999999999"/>
    <n v="-117.1533"/>
    <s v="04/18/2026"/>
    <x v="20"/>
    <s v="05:11 pm"/>
    <n v="17"/>
    <x v="2"/>
  </r>
  <r>
    <s v="#2578058"/>
    <s v="Emergency Response Incident Form (Island Village)"/>
    <s v="04/18/2026 06:01pm"/>
    <s v="Maria Vaquero"/>
    <s v="Island Village Apartments (IVA)"/>
    <m/>
    <m/>
    <x v="5"/>
    <m/>
    <m/>
    <m/>
    <n v="32.711179999999999"/>
    <n v="-117.1533"/>
    <s v="04/18/2026"/>
    <x v="20"/>
    <s v="06:01 pm"/>
    <n v="18"/>
    <x v="11"/>
  </r>
  <r>
    <s v="#2579160"/>
    <s v="Island Village Incident Report"/>
    <s v="04/19/2026 02:25am"/>
    <s v="Marianne Francisco"/>
    <s v="Island Village Apartments (IVA)"/>
    <m/>
    <m/>
    <x v="5"/>
    <m/>
    <m/>
    <m/>
    <n v="32.711179999999999"/>
    <n v="-117.1533"/>
    <s v="04/19/2026"/>
    <x v="20"/>
    <s v="02:25 am"/>
    <n v="2"/>
    <x v="16"/>
  </r>
  <r>
    <s v="#2580372"/>
    <s v="Island Village Incident Report"/>
    <s v="04/19/2026 06:22pm"/>
    <s v="Maria Vaquero"/>
    <s v="Island Village Apartments (IVA)"/>
    <s v="Onsite Guard x1.75"/>
    <m/>
    <x v="3"/>
    <m/>
    <m/>
    <m/>
    <n v="32.711179999999999"/>
    <n v="-117.1533"/>
    <s v="04/19/2026"/>
    <x v="20"/>
    <s v="06:22 pm"/>
    <n v="18"/>
    <x v="11"/>
  </r>
  <r>
    <s v="#2581030"/>
    <s v="Island Village Incident Report"/>
    <s v="04/19/2026 11:37pm"/>
    <s v="Koang Thok"/>
    <s v="Island Village Apartments (IVA)"/>
    <s v="Onsite Guard x1.75"/>
    <m/>
    <x v="5"/>
    <m/>
    <m/>
    <m/>
    <n v="32.711179999999999"/>
    <n v="-117.1533"/>
    <s v="04/19/2026"/>
    <x v="20"/>
    <s v="11:37 pm"/>
    <n v="23"/>
    <x v="4"/>
  </r>
  <r>
    <s v="#2582135"/>
    <s v="Island Village Incident Report"/>
    <s v="04/20/2026 08:13am"/>
    <s v="Hector Alan Ramirez Hernandez"/>
    <s v="Island Village Apartments (IVA)"/>
    <s v="Onsite Guard x1.75"/>
    <m/>
    <x v="14"/>
    <m/>
    <m/>
    <m/>
    <n v="32.711179999999999"/>
    <n v="-117.1533"/>
    <s v="04/20/2026"/>
    <x v="20"/>
    <s v="08:13 am"/>
    <n v="8"/>
    <x v="13"/>
  </r>
  <r>
    <s v="#2582457"/>
    <s v="Island Village Incident Report"/>
    <s v="04/20/2026 04:38pm"/>
    <s v="Maria Vaquero"/>
    <s v="Island Village Apartments (IVA)"/>
    <s v="Onsite Guard x1.75"/>
    <m/>
    <x v="13"/>
    <m/>
    <m/>
    <m/>
    <n v="32.711179999999999"/>
    <n v="-117.1533"/>
    <s v="04/20/2026"/>
    <x v="20"/>
    <s v="04:38 pm"/>
    <n v="16"/>
    <x v="22"/>
  </r>
  <r>
    <s v="#2582539"/>
    <s v="Island Village Incident Report"/>
    <s v="04/20/2026 05:44pm"/>
    <s v="Maria Vaquero"/>
    <s v="Island Village Apartments (IVA)"/>
    <s v="Onsite Guard x1.75"/>
    <m/>
    <x v="13"/>
    <m/>
    <m/>
    <m/>
    <n v="32.711179999999999"/>
    <n v="-117.1533"/>
    <s v="04/20/2026"/>
    <x v="20"/>
    <s v="05:44 pm"/>
    <n v="17"/>
    <x v="2"/>
  </r>
  <r>
    <s v="#2582868"/>
    <s v="Island Village Incident Report"/>
    <s v="04/20/2026 09:20pm"/>
    <s v="Maria Vaquero"/>
    <s v="Island Village Apartments (IVA)"/>
    <s v="Onsite Guard x1.75"/>
    <m/>
    <x v="2"/>
    <m/>
    <m/>
    <m/>
    <n v="32.711179999999999"/>
    <n v="-117.1533"/>
    <s v="04/20/2026"/>
    <x v="20"/>
    <s v="09:20 pm"/>
    <n v="21"/>
    <x v="14"/>
  </r>
  <r>
    <s v="#2585292"/>
    <s v="Island Village Incident Report"/>
    <s v="04/21/2026 09:21pm"/>
    <s v="Maria Vaquero"/>
    <s v="Island Village Apartments (IVA)"/>
    <s v="Onsite Guard x1.75"/>
    <m/>
    <x v="26"/>
    <m/>
    <m/>
    <m/>
    <n v="32.711179999999999"/>
    <n v="-117.1533"/>
    <s v="04/21/2026"/>
    <x v="20"/>
    <s v="09:21 pm"/>
    <n v="21"/>
    <x v="14"/>
  </r>
  <r>
    <s v="#2586788"/>
    <s v="Island Village Incident Report"/>
    <s v="04/22/2026 06:44am"/>
    <s v="Luis Saucedo"/>
    <s v="Island Village Apartments (IVA)"/>
    <s v="Onsite Guard x1.75"/>
    <m/>
    <x v="5"/>
    <m/>
    <m/>
    <m/>
    <n v="32.711179999999999"/>
    <n v="-117.1533"/>
    <s v="04/22/2026"/>
    <x v="20"/>
    <s v="06:44 am"/>
    <n v="6"/>
    <x v="5"/>
  </r>
  <r>
    <s v="#2586919"/>
    <s v="Island Village Incident Report"/>
    <s v="04/22/2026 10:30am"/>
    <s v="Luis Saucedo"/>
    <s v="Island Village Apartments (IVA)"/>
    <s v="Onsite Guard x1.75"/>
    <m/>
    <x v="21"/>
    <m/>
    <m/>
    <m/>
    <n v="32.711179999999999"/>
    <n v="-117.1533"/>
    <s v="04/22/2026"/>
    <x v="20"/>
    <s v="10:30 am"/>
    <n v="10"/>
    <x v="17"/>
  </r>
  <r>
    <s v="#2586926"/>
    <s v="Island Village Incident Report"/>
    <s v="04/22/2026 10:59am"/>
    <s v="Luis Saucedo"/>
    <s v="Island Village Apartments (IVA)"/>
    <s v="Onsite Guard x1.75"/>
    <m/>
    <x v="21"/>
    <m/>
    <m/>
    <m/>
    <n v="32.711179999999999"/>
    <n v="-117.1533"/>
    <s v="04/22/2026"/>
    <x v="20"/>
    <s v="10:59 am"/>
    <n v="10"/>
    <x v="17"/>
  </r>
  <r>
    <s v="#2586941"/>
    <s v="Island Village Incident Report"/>
    <s v="04/22/2026 11:44am"/>
    <s v="Luis Saucedo"/>
    <s v="Island Village Apartments (IVA)"/>
    <s v="Onsite Guard x1.75"/>
    <m/>
    <x v="8"/>
    <m/>
    <m/>
    <m/>
    <n v="32.711179999999999"/>
    <n v="-117.1533"/>
    <s v="04/22/2026"/>
    <x v="20"/>
    <s v="11:44 am"/>
    <n v="11"/>
    <x v="15"/>
  </r>
  <r>
    <s v="#2586943"/>
    <s v="Island Village Incident Report"/>
    <s v="04/22/2026 11:51am"/>
    <s v="Luis Saucedo"/>
    <s v="Island Village Apartments (IVA)"/>
    <s v="Onsite Guard x1.75"/>
    <m/>
    <x v="16"/>
    <m/>
    <m/>
    <m/>
    <n v="32.711179999999999"/>
    <n v="-117.1533"/>
    <s v="04/22/2026"/>
    <x v="20"/>
    <s v="11:51 am"/>
    <n v="11"/>
    <x v="15"/>
  </r>
  <r>
    <s v="#2586972"/>
    <s v="Island Village Incident Report"/>
    <s v="04/22/2026 12:47pm"/>
    <s v="Luis Saucedo"/>
    <s v="Island Village Apartments (IVA)"/>
    <s v="Onsite Guard x1.75"/>
    <m/>
    <x v="21"/>
    <m/>
    <m/>
    <m/>
    <n v="32.711179999999999"/>
    <n v="-117.1533"/>
    <s v="04/22/2026"/>
    <x v="20"/>
    <s v="12:47 pm"/>
    <n v="12"/>
    <x v="9"/>
  </r>
  <r>
    <s v="#2587102"/>
    <s v="Island Village Incident Report"/>
    <s v="04/22/2026 03:35pm"/>
    <s v="Maria Vaquero"/>
    <s v="Island Village Apartments (IVA)"/>
    <s v="Onsite Guard x1.75"/>
    <m/>
    <x v="14"/>
    <m/>
    <m/>
    <m/>
    <n v="32.711179999999999"/>
    <n v="-117.1533"/>
    <s v="04/22/2026"/>
    <x v="20"/>
    <s v="03:35 pm"/>
    <n v="15"/>
    <x v="1"/>
  </r>
  <r>
    <s v="#2587144"/>
    <s v="Island Village Incident Report"/>
    <s v="04/22/2026 04:40pm"/>
    <s v="Maria Vaquero"/>
    <s v="Island Village Apartments (IVA)"/>
    <s v="Onsite Guard x1.75"/>
    <m/>
    <x v="13"/>
    <m/>
    <m/>
    <m/>
    <n v="32.711179999999999"/>
    <n v="-117.1533"/>
    <s v="04/22/2026"/>
    <x v="20"/>
    <s v="04:40 pm"/>
    <n v="16"/>
    <x v="22"/>
  </r>
  <r>
    <s v="#2587486"/>
    <s v="Maintenance Report"/>
    <s v="04/22/2026 09:19pm"/>
    <s v="Christian Corning"/>
    <s v="Island Village Apartments (IVA)"/>
    <s v="Onsite Guard x1.75"/>
    <m/>
    <x v="32"/>
    <m/>
    <m/>
    <m/>
    <n v="32.711179999999999"/>
    <n v="-117.1533"/>
    <s v="04/22/2026"/>
    <x v="20"/>
    <s v="09:19 pm"/>
    <n v="21"/>
    <x v="14"/>
  </r>
  <r>
    <s v="#2587933"/>
    <s v="Maintenance Report"/>
    <s v="04/22/2026 11:51pm"/>
    <s v="Christian Corning"/>
    <s v="Island Village Apartments (IVA)"/>
    <s v="Onsite Guard x1.75"/>
    <m/>
    <x v="32"/>
    <m/>
    <m/>
    <m/>
    <n v="32.711179999999999"/>
    <n v="-117.1533"/>
    <s v="04/22/2026"/>
    <x v="20"/>
    <s v="11:51 pm"/>
    <n v="23"/>
    <x v="4"/>
  </r>
  <r>
    <s v="#2589079"/>
    <s v="Island Village Incident Report"/>
    <s v="04/23/2026 11:39am"/>
    <s v="Hector Alan Ramirez Hernandez"/>
    <s v="Island Village Apartments (IVA)"/>
    <s v="Onsite Guard x1.75"/>
    <m/>
    <x v="13"/>
    <m/>
    <m/>
    <m/>
    <n v="32.711179999999999"/>
    <n v="-117.1533"/>
    <s v="04/23/2026"/>
    <x v="20"/>
    <s v="11:39 am"/>
    <n v="11"/>
    <x v="15"/>
  </r>
  <r>
    <s v="#2589196"/>
    <s v="Island Village Incident Report"/>
    <s v="04/23/2026 02:43pm"/>
    <s v="Luis Saucedo"/>
    <s v="Island Village Apartments (IVA)"/>
    <s v="Onsite Guard x1.75"/>
    <m/>
    <x v="5"/>
    <m/>
    <m/>
    <m/>
    <n v="32.711179999999999"/>
    <n v="-117.1533"/>
    <s v="04/23/2026"/>
    <x v="20"/>
    <s v="02:43 pm"/>
    <n v="14"/>
    <x v="3"/>
  </r>
  <r>
    <s v="#2589407"/>
    <s v="Island Village Incident Report"/>
    <s v="04/23/2026 05:42pm"/>
    <s v="Luis Saucedo"/>
    <s v="Island Village Apartments (IVA)"/>
    <s v="Onsite Guard x1.75"/>
    <m/>
    <x v="3"/>
    <m/>
    <m/>
    <m/>
    <n v="32.711179999999999"/>
    <n v="-117.1533"/>
    <s v="04/23/2026"/>
    <x v="20"/>
    <s v="05:42 pm"/>
    <n v="17"/>
    <x v="2"/>
  </r>
  <r>
    <s v="#2589428"/>
    <s v="Island Village Incident Report"/>
    <s v="04/23/2026 06:00pm"/>
    <s v="Luis Saucedo"/>
    <s v="Island Village Apartments (IVA)"/>
    <s v="Onsite Guard x1.75"/>
    <m/>
    <x v="3"/>
    <m/>
    <m/>
    <m/>
    <n v="32.711179999999999"/>
    <n v="-117.1533"/>
    <s v="04/23/2026"/>
    <x v="20"/>
    <s v="06:00 pm"/>
    <n v="18"/>
    <x v="11"/>
  </r>
  <r>
    <s v="#2591605"/>
    <s v="Island Village Incident Report"/>
    <s v="04/24/2026 03:25pm"/>
    <s v="Luis Saucedo"/>
    <s v="Island Village Apartments (IVA)"/>
    <s v="Onsite Guard x1.75"/>
    <m/>
    <x v="16"/>
    <m/>
    <m/>
    <m/>
    <n v="32.711179999999999"/>
    <n v="-117.1533"/>
    <s v="04/24/2026"/>
    <x v="20"/>
    <s v="03:25 pm"/>
    <n v="15"/>
    <x v="1"/>
  </r>
  <r>
    <s v="#2591644"/>
    <s v="Island Village Incident Report"/>
    <s v="04/24/2026 04:04pm"/>
    <s v="Luis Saucedo"/>
    <s v="Island Village Apartments (IVA)"/>
    <s v="Onsite Guard x1.75"/>
    <m/>
    <x v="14"/>
    <m/>
    <m/>
    <m/>
    <n v="32.711179999999999"/>
    <n v="-117.1533"/>
    <s v="04/24/2026"/>
    <x v="20"/>
    <s v="04:04 pm"/>
    <n v="16"/>
    <x v="22"/>
  </r>
  <r>
    <s v="#2591675"/>
    <s v="Island Village Incident Report"/>
    <s v="04/24/2026 04:45pm"/>
    <s v="Luis Saucedo"/>
    <s v="Island Village Apartments (IVA)"/>
    <s v="Onsite Guard x1.75"/>
    <m/>
    <x v="14"/>
    <m/>
    <m/>
    <m/>
    <n v="32.711179999999999"/>
    <n v="-117.1533"/>
    <s v="04/24/2026"/>
    <x v="20"/>
    <s v="04:45 pm"/>
    <n v="16"/>
    <x v="22"/>
  </r>
  <r>
    <s v="#2591683"/>
    <s v="Island Village Incident Report"/>
    <s v="04/24/2026 04:51pm"/>
    <s v="Luis Saucedo"/>
    <s v="Island Village Apartments (IVA)"/>
    <s v="Onsite Guard x1.75"/>
    <m/>
    <x v="1"/>
    <m/>
    <m/>
    <m/>
    <n v="32.711179999999999"/>
    <n v="-117.1533"/>
    <s v="04/24/2026"/>
    <x v="20"/>
    <s v="04:51 pm"/>
    <n v="16"/>
    <x v="22"/>
  </r>
  <r>
    <s v="#2591725"/>
    <s v="Island Village Incident Report"/>
    <s v="04/24/2026 05:45pm"/>
    <s v="Luis Saucedo"/>
    <s v="Island Village Apartments (IVA)"/>
    <s v="Onsite Guard x1.75"/>
    <m/>
    <x v="1"/>
    <m/>
    <m/>
    <m/>
    <n v="32.711179999999999"/>
    <n v="-117.1533"/>
    <s v="04/24/2026"/>
    <x v="20"/>
    <s v="05:45 pm"/>
    <n v="17"/>
    <x v="2"/>
  </r>
  <r>
    <s v="#2591775"/>
    <s v="Island Village Incident Report"/>
    <s v="04/24/2026 06:50pm"/>
    <s v="Luis Saucedo"/>
    <s v="Island Village Apartments (IVA)"/>
    <s v="Onsite Guard x1.75"/>
    <m/>
    <x v="16"/>
    <m/>
    <m/>
    <m/>
    <n v="32.711179999999999"/>
    <n v="-117.1533"/>
    <s v="04/24/2026"/>
    <x v="20"/>
    <s v="06:50 pm"/>
    <n v="18"/>
    <x v="11"/>
  </r>
  <r>
    <s v="#2592901"/>
    <s v="Island Village Incident Report"/>
    <s v="04/25/2026 02:00am"/>
    <s v="Koang Thok"/>
    <s v="Island Village Apartments (IVA)"/>
    <s v="Onsite Guard x1.75"/>
    <m/>
    <x v="5"/>
    <m/>
    <m/>
    <m/>
    <n v="32.711179999999999"/>
    <n v="-117.1533"/>
    <s v="04/25/2026"/>
    <x v="20"/>
    <s v="02:00 am"/>
    <n v="2"/>
    <x v="16"/>
  </r>
  <r>
    <s v="#2594333"/>
    <s v="Maintenance Report"/>
    <s v="04/25/2026 08:31pm"/>
    <s v="Eric Phyfiher"/>
    <s v="Island Village Apartments (IVA)"/>
    <s v="Onsite Guard x1.75"/>
    <m/>
    <x v="32"/>
    <m/>
    <m/>
    <m/>
    <n v="32.711179999999999"/>
    <n v="-117.1533"/>
    <s v="04/25/2026"/>
    <x v="20"/>
    <s v="08:31 pm"/>
    <n v="20"/>
    <x v="19"/>
  </r>
  <r>
    <s v="#2594911"/>
    <s v="Island Village Incident Report"/>
    <s v="04/25/2026 11:41pm"/>
    <s v="Koang Thok"/>
    <s v="Island Village Apartments (IVA)"/>
    <s v="Onsite Guard x1.75"/>
    <m/>
    <x v="5"/>
    <m/>
    <m/>
    <m/>
    <n v="32.711179999999999"/>
    <n v="-117.1533"/>
    <s v="04/25/2026"/>
    <x v="20"/>
    <s v="11:41 pm"/>
    <n v="23"/>
    <x v="4"/>
  </r>
  <r>
    <s v="#2596104"/>
    <s v="Island Village Incident Report"/>
    <s v="04/26/2026 07:24am"/>
    <s v="Charles Knott"/>
    <s v="Island Village Apartments (IVA)"/>
    <s v="Onsite Guard x1.75"/>
    <m/>
    <x v="5"/>
    <m/>
    <m/>
    <m/>
    <n v="32.711179999999999"/>
    <n v="-117.1533"/>
    <s v="04/26/2026"/>
    <x v="20"/>
    <s v="07:24 am"/>
    <n v="7"/>
    <x v="18"/>
  </r>
  <r>
    <s v="#2596513"/>
    <s v="Island Village Incident Report"/>
    <s v="04/26/2026 03:27pm"/>
    <s v="Luis Saucedo"/>
    <s v="Island Village Apartments (IVA)"/>
    <s v="Onsite Guard x1.75"/>
    <m/>
    <x v="3"/>
    <m/>
    <m/>
    <m/>
    <n v="32.711179999999999"/>
    <n v="-117.1533"/>
    <s v="04/26/2026"/>
    <x v="20"/>
    <s v="03:27 pm"/>
    <n v="15"/>
    <x v="1"/>
  </r>
  <r>
    <s v="#2596700"/>
    <s v="Island Village Incident Report"/>
    <s v="04/26/2026 06:05pm"/>
    <s v="Luis Saucedo"/>
    <s v="Island Village Apartments (IVA)"/>
    <s v="Onsite Guard x1.75"/>
    <m/>
    <x v="20"/>
    <m/>
    <m/>
    <m/>
    <n v="32.711179999999999"/>
    <n v="-117.1533"/>
    <s v="04/26/2026"/>
    <x v="20"/>
    <s v="06:05 pm"/>
    <n v="18"/>
    <x v="11"/>
  </r>
  <r>
    <s v="#2597409"/>
    <s v="Island Village Incident Report"/>
    <s v="04/27/2026 12:18am"/>
    <s v="Eric Phyfiher"/>
    <s v="Island Village Apartments (IVA)"/>
    <s v="Onsite Guard x1.75"/>
    <m/>
    <x v="14"/>
    <m/>
    <m/>
    <m/>
    <n v="32.711179999999999"/>
    <n v="-117.1533"/>
    <s v="04/27/2026"/>
    <x v="20"/>
    <s v="12:18 am"/>
    <n v="0"/>
    <x v="7"/>
  </r>
  <r>
    <s v="#2598749"/>
    <s v="Island Village Incident Report"/>
    <s v="04/27/2026 04:53pm"/>
    <s v="Maria Vaquero"/>
    <s v="Island Village Apartments (IVA)"/>
    <s v="Onsite Guard x1.75"/>
    <m/>
    <x v="14"/>
    <m/>
    <m/>
    <m/>
    <n v="32.711179999999999"/>
    <n v="-117.1533"/>
    <s v="04/27/2026"/>
    <x v="20"/>
    <s v="04:53 pm"/>
    <n v="16"/>
    <x v="22"/>
  </r>
  <r>
    <s v="#2599061"/>
    <s v="Maintenance Report"/>
    <s v="04/27/2026 09:06pm"/>
    <s v="Christian Corning"/>
    <s v="Island Village Apartments (IVA)"/>
    <s v="Onsite Guard x1.75"/>
    <m/>
    <x v="32"/>
    <m/>
    <m/>
    <m/>
    <n v="32.711179999999999"/>
    <n v="-117.1533"/>
    <s v="04/27/2026"/>
    <x v="20"/>
    <s v="09:06 pm"/>
    <n v="21"/>
    <x v="14"/>
  </r>
  <r>
    <s v="#2599421"/>
    <s v="IV Maintenance/Laundry Report"/>
    <s v="04/27/2026 10:57pm"/>
    <s v="Christian Corning"/>
    <s v="Island Village Apartments (IVA)"/>
    <s v="Onsite Guard x1.75"/>
    <m/>
    <x v="32"/>
    <m/>
    <m/>
    <m/>
    <n v="32.711179999999999"/>
    <n v="-117.1533"/>
    <s v="04/27/2026"/>
    <x v="20"/>
    <s v="10:57 pm"/>
    <n v="22"/>
    <x v="21"/>
  </r>
  <r>
    <s v="#2599619"/>
    <s v="Maintenance Report"/>
    <s v="04/28/2026 12:01am"/>
    <s v="Christian Corning"/>
    <s v="Island Village Apartments (IVA)"/>
    <s v="Onsite Guard x1.75"/>
    <m/>
    <x v="32"/>
    <m/>
    <m/>
    <m/>
    <n v="32.711179999999999"/>
    <n v="-117.1533"/>
    <s v="04/28/2026"/>
    <x v="20"/>
    <s v="12:01 am"/>
    <n v="0"/>
    <x v="7"/>
  </r>
  <r>
    <s v="#2599649"/>
    <s v="Island Village Incident Report"/>
    <s v="04/28/2026 12:13am"/>
    <s v="Kevin Mark Faler"/>
    <s v="Island Village Apartments (IVA)"/>
    <s v="Onsite Guard x1.75"/>
    <m/>
    <x v="10"/>
    <m/>
    <m/>
    <m/>
    <n v="32.711179999999999"/>
    <n v="-117.1533"/>
    <s v="04/28/2026"/>
    <x v="20"/>
    <s v="12:13 am"/>
    <n v="0"/>
    <x v="7"/>
  </r>
  <r>
    <s v="#2600795"/>
    <s v="Island Village Incident Report"/>
    <s v="04/28/2026 09:11am"/>
    <s v="Hector Alan Ramirez Hernandez"/>
    <s v="Island Village Apartments (IVA)"/>
    <s v="Onsite Guard x1.75"/>
    <m/>
    <x v="13"/>
    <m/>
    <m/>
    <m/>
    <n v="32.711179999999999"/>
    <n v="-117.1533"/>
    <s v="04/28/2026"/>
    <x v="20"/>
    <s v="09:11 am"/>
    <n v="9"/>
    <x v="8"/>
  </r>
  <r>
    <s v="#2601059"/>
    <s v="Island Village Incident Report"/>
    <s v="04/28/2026 03:22pm"/>
    <s v="Maria Vaquero"/>
    <s v="Island Village Apartments (IVA)"/>
    <s v="Onsite Guard x1.75"/>
    <m/>
    <x v="17"/>
    <m/>
    <m/>
    <m/>
    <n v="32.711179999999999"/>
    <n v="-117.1533"/>
    <s v="04/28/2026"/>
    <x v="20"/>
    <s v="03:22 pm"/>
    <n v="15"/>
    <x v="1"/>
  </r>
  <r>
    <s v="#2601923"/>
    <s v="Island Village Incident Report"/>
    <s v="04/28/2026 11:58pm"/>
    <s v="Kevin Mark Faler"/>
    <s v="Island Village Apartments (IVA)"/>
    <s v="Onsite Guard x1.75"/>
    <m/>
    <x v="14"/>
    <m/>
    <m/>
    <m/>
    <n v="32.711179999999999"/>
    <n v="-117.1533"/>
    <s v="04/28/2026"/>
    <x v="20"/>
    <s v="11:58 pm"/>
    <n v="23"/>
    <x v="4"/>
  </r>
  <r>
    <s v="#2601959"/>
    <s v="Island Village Incident Report"/>
    <s v="04/29/2026 12:13am"/>
    <s v="Christian Corning"/>
    <s v="Island Village Apartments (IVA)"/>
    <s v="Onsite Guard x1.75"/>
    <m/>
    <x v="17"/>
    <m/>
    <m/>
    <m/>
    <n v="32.711179999999999"/>
    <n v="-117.1533"/>
    <s v="04/29/2026"/>
    <x v="20"/>
    <s v="12:13 am"/>
    <n v="0"/>
    <x v="7"/>
  </r>
  <r>
    <s v="#2602143"/>
    <s v="Maintenance Report"/>
    <s v="04/29/2026 01:21am"/>
    <s v="Christian Corning"/>
    <s v="Island Village Apartments (IVA)"/>
    <s v="Onsite Guard x1.75"/>
    <m/>
    <x v="32"/>
    <m/>
    <m/>
    <m/>
    <n v="32.711179999999999"/>
    <n v="-117.1533"/>
    <s v="04/29/2026"/>
    <x v="20"/>
    <s v="01:21 am"/>
    <n v="1"/>
    <x v="0"/>
  </r>
  <r>
    <s v="#2602280"/>
    <s v="Maintenance Report"/>
    <s v="04/29/2026 01:52am"/>
    <s v="Christian Corning"/>
    <s v="Island Village Apartments (IVA)"/>
    <s v="Onsite Guard x1.75"/>
    <m/>
    <x v="32"/>
    <m/>
    <m/>
    <m/>
    <n v="32.711179999999999"/>
    <n v="-117.1533"/>
    <s v="04/29/2026"/>
    <x v="20"/>
    <s v="01:52 am"/>
    <n v="1"/>
    <x v="0"/>
  </r>
  <r>
    <s v="#2602775"/>
    <s v="Island Village Incident Report"/>
    <s v="04/29/2026 06:18am"/>
    <s v="Marianne Francisco"/>
    <s v="Island Village Apartments (IVA)"/>
    <m/>
    <m/>
    <x v="5"/>
    <m/>
    <m/>
    <m/>
    <n v="32.711179999999999"/>
    <n v="-117.1533"/>
    <s v="04/29/2026"/>
    <x v="20"/>
    <s v="06:18 am"/>
    <n v="6"/>
    <x v="5"/>
  </r>
  <r>
    <s v="#2602861"/>
    <s v="Island Village Incident Report"/>
    <s v="04/29/2026 08:52am"/>
    <s v="Luis Saucedo"/>
    <s v="Island Village Apartments (IVA)"/>
    <s v="Onsite Guard x1.75"/>
    <m/>
    <x v="6"/>
    <m/>
    <m/>
    <m/>
    <n v="32.711179999999999"/>
    <n v="-117.1533"/>
    <s v="04/29/2026"/>
    <x v="20"/>
    <s v="08:52 am"/>
    <n v="8"/>
    <x v="13"/>
  </r>
  <r>
    <s v="#2602922"/>
    <s v="Island Village Incident Report"/>
    <s v="04/29/2026 10:24am"/>
    <s v="Luis Saucedo"/>
    <s v="Island Village Apartments (IVA)"/>
    <s v="Onsite Guard x1.75"/>
    <m/>
    <x v="10"/>
    <m/>
    <m/>
    <m/>
    <n v="32.711179999999999"/>
    <n v="-117.1533"/>
    <s v="04/29/2026"/>
    <x v="20"/>
    <s v="10:24 am"/>
    <n v="10"/>
    <x v="17"/>
  </r>
  <r>
    <s v="#2602964"/>
    <s v="Maintenance Report"/>
    <s v="04/29/2026 12:13pm"/>
    <s v="Luis Saucedo"/>
    <s v="Island Village Apartments (IVA)"/>
    <s v="Onsite Guard x1.75"/>
    <m/>
    <x v="32"/>
    <m/>
    <m/>
    <m/>
    <n v="32.711179999999999"/>
    <n v="-117.1533"/>
    <s v="04/29/2026"/>
    <x v="20"/>
    <s v="12:13 pm"/>
    <n v="12"/>
    <x v="9"/>
  </r>
  <r>
    <s v="#2603235"/>
    <s v="Island Village Incident Report"/>
    <s v="04/29/2026 04:16pm"/>
    <s v="Maria Vaquero"/>
    <s v="Island Village Apartments (IVA)"/>
    <s v="Onsite Guard x1.75"/>
    <m/>
    <x v="13"/>
    <m/>
    <m/>
    <m/>
    <n v="32.711179999999999"/>
    <n v="-117.1533"/>
    <s v="04/29/2026"/>
    <x v="20"/>
    <s v="04:16 pm"/>
    <n v="16"/>
    <x v="22"/>
  </r>
  <r>
    <s v="#2603632"/>
    <s v="Maintenance Report"/>
    <s v="04/29/2026 08:51pm"/>
    <s v="Christian Corning"/>
    <s v="Island Village Apartments (IVA)"/>
    <s v="Onsite Guard x1.75"/>
    <m/>
    <x v="32"/>
    <m/>
    <m/>
    <m/>
    <n v="32.711179999999999"/>
    <n v="-117.1533"/>
    <s v="04/29/2026"/>
    <x v="20"/>
    <s v="08:51 pm"/>
    <n v="20"/>
    <x v="19"/>
  </r>
  <r>
    <s v="#2603831"/>
    <s v="IV Maintenance/Laundry Report"/>
    <s v="04/29/2026 10:22pm"/>
    <s v="Christian Corning"/>
    <s v="Island Village Apartments (IVA)"/>
    <s v="Onsite Guard x1.75"/>
    <m/>
    <x v="32"/>
    <m/>
    <m/>
    <m/>
    <n v="32.711179999999999"/>
    <n v="-117.1533"/>
    <s v="04/29/2026"/>
    <x v="20"/>
    <s v="10:22 pm"/>
    <n v="22"/>
    <x v="21"/>
  </r>
  <r>
    <s v="#2604462"/>
    <s v="Maintenance Report"/>
    <s v="04/30/2026 01:19am"/>
    <s v="Christian Corning"/>
    <s v="Island Village Apartments (IVA)"/>
    <s v="Onsite Guard x1.75"/>
    <m/>
    <x v="32"/>
    <m/>
    <m/>
    <m/>
    <n v="32.711179999999999"/>
    <n v="-117.1533"/>
    <s v="04/30/2026"/>
    <x v="20"/>
    <s v="01:19 am"/>
    <n v="1"/>
    <x v="0"/>
  </r>
  <r>
    <s v="#2605486"/>
    <s v="Island Village Incident Report"/>
    <s v="04/30/2026 02:52pm"/>
    <s v="Ruben Lisjuan"/>
    <s v="Island Village Apartments (IVA)"/>
    <s v="Onsite Guard x1.75"/>
    <m/>
    <x v="13"/>
    <m/>
    <m/>
    <m/>
    <n v="32.711179999999999"/>
    <n v="-117.1533"/>
    <s v="04/30/2026"/>
    <x v="20"/>
    <s v="02:52 pm"/>
    <n v="14"/>
    <x v="3"/>
  </r>
  <r>
    <s v="#2605523"/>
    <s v="Island Village Incident Report"/>
    <s v="04/30/2026 03:07pm"/>
    <s v="Ruben Lisjuan"/>
    <s v="Island Village Apartments (IVA)"/>
    <s v="Onsite Guard x1.75"/>
    <m/>
    <x v="13"/>
    <m/>
    <m/>
    <m/>
    <n v="32.711179999999999"/>
    <n v="-117.1533"/>
    <s v="04/30/2026"/>
    <x v="20"/>
    <s v="03:07 pm"/>
    <n v="15"/>
    <x v="1"/>
  </r>
  <r>
    <m/>
    <m/>
    <m/>
    <m/>
    <m/>
    <m/>
    <m/>
    <x v="39"/>
    <m/>
    <m/>
    <m/>
    <m/>
    <m/>
    <m/>
    <x v="21"/>
    <m/>
    <m/>
    <x v="2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BA04D93-0CDD-4ED0-ACC7-174B5D4B47AB}" name="PivotTable2" cacheId="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Report Category" colHeaderCaption="Months">
  <location ref="A3:R42" firstHeaderRow="1" firstDataRow="2" firstDataCol="1"/>
  <pivotFields count="19"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43">
        <item sd="0" x="28"/>
        <item sd="0" x="16"/>
        <item sd="0" x="2"/>
        <item sd="0" x="18"/>
        <item sd="0" x="1"/>
        <item sd="0" x="6"/>
        <item sd="0" x="13"/>
        <item sd="0" x="25"/>
        <item sd="0" x="7"/>
        <item sd="0" x="26"/>
        <item sd="0" x="3"/>
        <item sd="0" x="4"/>
        <item sd="0" x="14"/>
        <item sd="0" x="20"/>
        <item sd="0" x="10"/>
        <item sd="0" x="17"/>
        <item sd="0" x="27"/>
        <item sd="0" x="31"/>
        <item sd="0" x="5"/>
        <item sd="0" x="21"/>
        <item sd="0" x="24"/>
        <item sd="0" x="19"/>
        <item sd="0" x="29"/>
        <item sd="0" x="33"/>
        <item sd="0" x="23"/>
        <item sd="0" x="9"/>
        <item sd="0" x="12"/>
        <item sd="0" x="0"/>
        <item sd="0" x="15"/>
        <item sd="0" x="11"/>
        <item sd="0" x="8"/>
        <item sd="0" x="30"/>
        <item h="1" sd="0" x="39"/>
        <item sd="0" x="22"/>
        <item sd="0" x="32"/>
        <item sd="0" m="1" x="41"/>
        <item sd="0" x="34"/>
        <item sd="0" m="1" x="40"/>
        <item sd="0" x="35"/>
        <item sd="0" x="36"/>
        <item sd="0" x="37"/>
        <item h="1" x="38"/>
        <item t="default"/>
      </items>
    </pivotField>
    <pivotField showAll="0"/>
    <pivotField showAll="0"/>
    <pivotField showAll="0"/>
    <pivotField showAll="0"/>
    <pivotField showAll="0"/>
    <pivotField showAll="0"/>
    <pivotField axis="axisCol" showAll="0">
      <items count="25">
        <item h="1" x="0"/>
        <item h="1" x="1"/>
        <item h="1" x="2"/>
        <item h="1" x="3"/>
        <item h="1" x="21"/>
        <item h="1" m="1" x="22"/>
        <item h="1" m="1" x="23"/>
        <item h="1"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t="default"/>
      </items>
    </pivotField>
    <pivotField showAll="0"/>
    <pivotField showAll="0"/>
    <pivotField axis="axisRow" showAll="0">
      <items count="26">
        <item x="7"/>
        <item x="0"/>
        <item x="16"/>
        <item x="10"/>
        <item x="23"/>
        <item x="20"/>
        <item x="5"/>
        <item x="18"/>
        <item x="13"/>
        <item x="8"/>
        <item x="17"/>
        <item x="15"/>
        <item x="9"/>
        <item x="12"/>
        <item x="3"/>
        <item x="1"/>
        <item x="22"/>
        <item x="2"/>
        <item x="11"/>
        <item x="6"/>
        <item x="19"/>
        <item x="14"/>
        <item x="21"/>
        <item x="4"/>
        <item x="24"/>
        <item t="default"/>
      </items>
    </pivotField>
    <pivotField axis="axisRow" showAll="0">
      <items count="27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t="default"/>
      </items>
    </pivotField>
  </pivotFields>
  <rowFields count="3">
    <field x="7"/>
    <field x="18"/>
    <field x="17"/>
  </rowFields>
  <rowItems count="3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4"/>
    </i>
    <i>
      <x v="36"/>
    </i>
    <i>
      <x v="38"/>
    </i>
    <i>
      <x v="39"/>
    </i>
    <i>
      <x v="40"/>
    </i>
    <i t="grand">
      <x/>
    </i>
  </rowItems>
  <colFields count="1">
    <field x="14"/>
  </colFields>
  <colItems count="17"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/>
    </i>
  </colItems>
  <dataFields count="1">
    <dataField name="Incident Reports &amp; Emergency Responses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E56A5-53CB-469B-8AA7-28ED4316DA36}">
  <dimension ref="A3:R42"/>
  <sheetViews>
    <sheetView tabSelected="1" workbookViewId="0">
      <selection activeCell="S13" sqref="S13"/>
    </sheetView>
  </sheetViews>
  <sheetFormatPr defaultRowHeight="14.4" x14ac:dyDescent="0.3"/>
  <cols>
    <col min="1" max="1" width="45" bestFit="1" customWidth="1"/>
    <col min="2" max="2" width="9.21875" bestFit="1" customWidth="1"/>
    <col min="3" max="4" width="6.77734375" bestFit="1" customWidth="1"/>
    <col min="5" max="5" width="6.5546875" bestFit="1" customWidth="1"/>
    <col min="6" max="6" width="7" bestFit="1" customWidth="1"/>
    <col min="7" max="7" width="6.33203125" bestFit="1" customWidth="1"/>
    <col min="8" max="8" width="5.88671875" bestFit="1" customWidth="1"/>
    <col min="9" max="9" width="6.6640625" bestFit="1" customWidth="1"/>
    <col min="10" max="10" width="6.88671875" bestFit="1" customWidth="1"/>
    <col min="11" max="11" width="6.6640625" bestFit="1" customWidth="1"/>
    <col min="12" max="13" width="6.88671875" bestFit="1" customWidth="1"/>
    <col min="14" max="14" width="6.33203125" bestFit="1" customWidth="1"/>
    <col min="15" max="16" width="6.77734375" bestFit="1" customWidth="1"/>
    <col min="17" max="17" width="6.5546875" bestFit="1" customWidth="1"/>
    <col min="18" max="18" width="10.5546875" bestFit="1" customWidth="1"/>
    <col min="19" max="19" width="28.109375" bestFit="1" customWidth="1"/>
    <col min="20" max="20" width="18.33203125" bestFit="1" customWidth="1"/>
    <col min="21" max="21" width="16.21875" bestFit="1" customWidth="1"/>
    <col min="22" max="22" width="13.21875" bestFit="1" customWidth="1"/>
    <col min="23" max="23" width="14.6640625" bestFit="1" customWidth="1"/>
    <col min="24" max="24" width="28.5546875" bestFit="1" customWidth="1"/>
    <col min="25" max="25" width="13.6640625" bestFit="1" customWidth="1"/>
    <col min="26" max="26" width="14" bestFit="1" customWidth="1"/>
    <col min="27" max="27" width="7.88671875" bestFit="1" customWidth="1"/>
    <col min="28" max="28" width="12.88671875" bestFit="1" customWidth="1"/>
    <col min="29" max="29" width="5.77734375" bestFit="1" customWidth="1"/>
    <col min="30" max="30" width="15" bestFit="1" customWidth="1"/>
    <col min="31" max="31" width="11.109375" bestFit="1" customWidth="1"/>
    <col min="32" max="32" width="43.33203125" bestFit="1" customWidth="1"/>
    <col min="33" max="33" width="14.88671875" bestFit="1" customWidth="1"/>
    <col min="34" max="34" width="7" bestFit="1" customWidth="1"/>
    <col min="35" max="35" width="10.5546875" bestFit="1" customWidth="1"/>
  </cols>
  <sheetData>
    <row r="3" spans="1:18" x14ac:dyDescent="0.3">
      <c r="A3" s="3" t="s">
        <v>1011</v>
      </c>
      <c r="B3" s="3" t="s">
        <v>1012</v>
      </c>
    </row>
    <row r="4" spans="1:18" x14ac:dyDescent="0.3">
      <c r="A4" s="3" t="s">
        <v>1039</v>
      </c>
      <c r="B4" t="s">
        <v>2067</v>
      </c>
      <c r="C4" t="s">
        <v>2379</v>
      </c>
      <c r="D4" t="s">
        <v>2752</v>
      </c>
      <c r="E4" t="s">
        <v>2962</v>
      </c>
      <c r="F4" t="s">
        <v>3386</v>
      </c>
      <c r="G4" t="s">
        <v>3409</v>
      </c>
      <c r="H4" t="s">
        <v>3930</v>
      </c>
      <c r="I4" t="s">
        <v>4392</v>
      </c>
      <c r="J4" t="s">
        <v>4689</v>
      </c>
      <c r="K4" t="s">
        <v>5002</v>
      </c>
      <c r="L4" t="s">
        <v>5265</v>
      </c>
      <c r="M4" t="s">
        <v>5408</v>
      </c>
      <c r="N4" t="s">
        <v>5711</v>
      </c>
      <c r="O4" t="s">
        <v>6062</v>
      </c>
      <c r="P4" t="s">
        <v>6475</v>
      </c>
      <c r="Q4" t="s">
        <v>6900</v>
      </c>
      <c r="R4" t="s">
        <v>942</v>
      </c>
    </row>
    <row r="5" spans="1:18" x14ac:dyDescent="0.3">
      <c r="A5" s="4" t="s">
        <v>421</v>
      </c>
      <c r="B5" s="9"/>
      <c r="C5" s="9"/>
      <c r="D5" s="9"/>
      <c r="E5" s="9">
        <v>1</v>
      </c>
      <c r="F5" s="9">
        <v>1</v>
      </c>
      <c r="G5" s="9"/>
      <c r="H5" s="9"/>
      <c r="I5" s="9">
        <v>2</v>
      </c>
      <c r="J5" s="9">
        <v>1</v>
      </c>
      <c r="K5" s="9">
        <v>1</v>
      </c>
      <c r="L5" s="9">
        <v>1</v>
      </c>
      <c r="M5" s="9"/>
      <c r="N5" s="9"/>
      <c r="O5" s="9">
        <v>2</v>
      </c>
      <c r="P5" s="9">
        <v>1</v>
      </c>
      <c r="Q5" s="9"/>
      <c r="R5" s="9">
        <v>10</v>
      </c>
    </row>
    <row r="6" spans="1:18" x14ac:dyDescent="0.3">
      <c r="A6" s="4" t="s">
        <v>113</v>
      </c>
      <c r="B6" s="9">
        <v>2</v>
      </c>
      <c r="C6" s="9">
        <v>3</v>
      </c>
      <c r="D6" s="9">
        <v>2</v>
      </c>
      <c r="E6" s="9">
        <v>1</v>
      </c>
      <c r="F6" s="9">
        <v>2</v>
      </c>
      <c r="G6" s="9"/>
      <c r="H6" s="9">
        <v>7</v>
      </c>
      <c r="I6" s="9">
        <v>5</v>
      </c>
      <c r="J6" s="9">
        <v>3</v>
      </c>
      <c r="K6" s="9">
        <v>16</v>
      </c>
      <c r="L6" s="9">
        <v>4</v>
      </c>
      <c r="M6" s="9">
        <v>4</v>
      </c>
      <c r="N6" s="9">
        <v>6</v>
      </c>
      <c r="O6" s="9">
        <v>15</v>
      </c>
      <c r="P6" s="9">
        <v>14</v>
      </c>
      <c r="Q6" s="9">
        <v>11</v>
      </c>
      <c r="R6" s="9">
        <v>95</v>
      </c>
    </row>
    <row r="7" spans="1:18" x14ac:dyDescent="0.3">
      <c r="A7" s="4" t="s">
        <v>26</v>
      </c>
      <c r="B7" s="9">
        <v>1</v>
      </c>
      <c r="C7" s="9"/>
      <c r="D7" s="9">
        <v>1</v>
      </c>
      <c r="E7" s="9">
        <v>2</v>
      </c>
      <c r="F7" s="9">
        <v>2</v>
      </c>
      <c r="G7" s="9">
        <v>1</v>
      </c>
      <c r="H7" s="9"/>
      <c r="I7" s="9">
        <v>3</v>
      </c>
      <c r="J7" s="9">
        <v>1</v>
      </c>
      <c r="K7" s="9">
        <v>1</v>
      </c>
      <c r="L7" s="9">
        <v>1</v>
      </c>
      <c r="M7" s="9">
        <v>3</v>
      </c>
      <c r="N7" s="9">
        <v>1</v>
      </c>
      <c r="O7" s="9">
        <v>2</v>
      </c>
      <c r="P7" s="9">
        <v>2</v>
      </c>
      <c r="Q7" s="9">
        <v>2</v>
      </c>
      <c r="R7" s="9">
        <v>23</v>
      </c>
    </row>
    <row r="8" spans="1:18" x14ac:dyDescent="0.3">
      <c r="A8" s="4" t="s">
        <v>132</v>
      </c>
      <c r="B8" s="9"/>
      <c r="C8" s="9"/>
      <c r="D8" s="9">
        <v>2</v>
      </c>
      <c r="E8" s="9">
        <v>2</v>
      </c>
      <c r="F8" s="9">
        <v>1</v>
      </c>
      <c r="G8" s="9">
        <v>4</v>
      </c>
      <c r="H8" s="9">
        <v>3</v>
      </c>
      <c r="I8" s="9"/>
      <c r="J8" s="9">
        <v>1</v>
      </c>
      <c r="K8" s="9">
        <v>1</v>
      </c>
      <c r="L8" s="9">
        <v>1</v>
      </c>
      <c r="M8" s="9">
        <v>3</v>
      </c>
      <c r="N8" s="9">
        <v>3</v>
      </c>
      <c r="O8" s="9">
        <v>1</v>
      </c>
      <c r="P8" s="9">
        <v>2</v>
      </c>
      <c r="Q8" s="9">
        <v>1</v>
      </c>
      <c r="R8" s="9">
        <v>25</v>
      </c>
    </row>
    <row r="9" spans="1:18" x14ac:dyDescent="0.3">
      <c r="A9" s="4" t="s">
        <v>23</v>
      </c>
      <c r="B9" s="9">
        <v>3</v>
      </c>
      <c r="C9" s="9">
        <v>1</v>
      </c>
      <c r="D9" s="9">
        <v>2</v>
      </c>
      <c r="E9" s="9">
        <v>1</v>
      </c>
      <c r="F9" s="9">
        <v>1</v>
      </c>
      <c r="G9" s="9">
        <v>5</v>
      </c>
      <c r="H9" s="9">
        <v>3</v>
      </c>
      <c r="I9" s="9"/>
      <c r="J9" s="9">
        <v>1</v>
      </c>
      <c r="K9" s="9"/>
      <c r="L9" s="9"/>
      <c r="M9" s="9">
        <v>2</v>
      </c>
      <c r="N9" s="9">
        <v>3</v>
      </c>
      <c r="O9" s="9">
        <v>3</v>
      </c>
      <c r="P9" s="9">
        <v>1</v>
      </c>
      <c r="Q9" s="9">
        <v>2</v>
      </c>
      <c r="R9" s="9">
        <v>28</v>
      </c>
    </row>
    <row r="10" spans="1:18" x14ac:dyDescent="0.3">
      <c r="A10" s="4" t="s">
        <v>45</v>
      </c>
      <c r="B10" s="9">
        <v>3</v>
      </c>
      <c r="C10" s="9">
        <v>3</v>
      </c>
      <c r="D10" s="9">
        <v>3</v>
      </c>
      <c r="E10" s="9"/>
      <c r="F10" s="9">
        <v>1</v>
      </c>
      <c r="G10" s="9"/>
      <c r="H10" s="9">
        <v>1</v>
      </c>
      <c r="I10" s="9">
        <v>1</v>
      </c>
      <c r="J10" s="9">
        <v>1</v>
      </c>
      <c r="K10" s="9"/>
      <c r="L10" s="9">
        <v>1</v>
      </c>
      <c r="M10" s="9"/>
      <c r="N10" s="9">
        <v>4</v>
      </c>
      <c r="O10" s="9">
        <v>1</v>
      </c>
      <c r="P10" s="9">
        <v>2</v>
      </c>
      <c r="Q10" s="9">
        <v>1</v>
      </c>
      <c r="R10" s="9">
        <v>22</v>
      </c>
    </row>
    <row r="11" spans="1:18" x14ac:dyDescent="0.3">
      <c r="A11" s="4" t="s">
        <v>95</v>
      </c>
      <c r="B11" s="9">
        <v>4</v>
      </c>
      <c r="C11" s="9">
        <v>9</v>
      </c>
      <c r="D11" s="9">
        <v>11</v>
      </c>
      <c r="E11" s="9">
        <v>19</v>
      </c>
      <c r="F11" s="9">
        <v>14</v>
      </c>
      <c r="G11" s="9">
        <v>17</v>
      </c>
      <c r="H11" s="9">
        <v>20</v>
      </c>
      <c r="I11" s="9">
        <v>15</v>
      </c>
      <c r="J11" s="9">
        <v>15</v>
      </c>
      <c r="K11" s="9">
        <v>7</v>
      </c>
      <c r="L11" s="9">
        <v>11</v>
      </c>
      <c r="M11" s="9">
        <v>11</v>
      </c>
      <c r="N11" s="9">
        <v>11</v>
      </c>
      <c r="O11" s="9">
        <v>17</v>
      </c>
      <c r="P11" s="9">
        <v>13</v>
      </c>
      <c r="Q11" s="9">
        <v>16</v>
      </c>
      <c r="R11" s="9">
        <v>210</v>
      </c>
    </row>
    <row r="12" spans="1:18" x14ac:dyDescent="0.3">
      <c r="A12" s="4" t="s">
        <v>328</v>
      </c>
      <c r="B12" s="9">
        <v>2</v>
      </c>
      <c r="C12" s="9">
        <v>2</v>
      </c>
      <c r="D12" s="9">
        <v>1</v>
      </c>
      <c r="E12" s="9"/>
      <c r="F12" s="9"/>
      <c r="G12" s="9"/>
      <c r="H12" s="9">
        <v>1</v>
      </c>
      <c r="I12" s="9">
        <v>2</v>
      </c>
      <c r="J12" s="9">
        <v>1</v>
      </c>
      <c r="K12" s="9">
        <v>2</v>
      </c>
      <c r="L12" s="9">
        <v>1</v>
      </c>
      <c r="M12" s="9"/>
      <c r="N12" s="9"/>
      <c r="O12" s="9"/>
      <c r="P12" s="9">
        <v>3</v>
      </c>
      <c r="Q12" s="9">
        <v>1</v>
      </c>
      <c r="R12" s="9">
        <v>16</v>
      </c>
    </row>
    <row r="13" spans="1:18" x14ac:dyDescent="0.3">
      <c r="A13" s="4" t="s">
        <v>40</v>
      </c>
      <c r="B13" s="9">
        <v>2</v>
      </c>
      <c r="C13" s="9">
        <v>4</v>
      </c>
      <c r="D13" s="9">
        <v>3</v>
      </c>
      <c r="E13" s="9">
        <v>1</v>
      </c>
      <c r="F13" s="9">
        <v>2</v>
      </c>
      <c r="G13" s="9">
        <v>1</v>
      </c>
      <c r="H13" s="9"/>
      <c r="I13" s="9">
        <v>1</v>
      </c>
      <c r="J13" s="9">
        <v>3</v>
      </c>
      <c r="K13" s="9">
        <v>3</v>
      </c>
      <c r="L13" s="9">
        <v>3</v>
      </c>
      <c r="M13" s="9">
        <v>3</v>
      </c>
      <c r="N13" s="9">
        <v>2</v>
      </c>
      <c r="O13" s="9">
        <v>3</v>
      </c>
      <c r="P13" s="9">
        <v>5</v>
      </c>
      <c r="Q13" s="9">
        <v>5</v>
      </c>
      <c r="R13" s="9">
        <v>41</v>
      </c>
    </row>
    <row r="14" spans="1:18" x14ac:dyDescent="0.3">
      <c r="A14" s="4" t="s">
        <v>527</v>
      </c>
      <c r="B14" s="9"/>
      <c r="C14" s="9">
        <v>2</v>
      </c>
      <c r="D14" s="9"/>
      <c r="E14" s="9">
        <v>1</v>
      </c>
      <c r="F14" s="9">
        <v>1</v>
      </c>
      <c r="G14" s="9">
        <v>1</v>
      </c>
      <c r="H14" s="9">
        <v>1</v>
      </c>
      <c r="I14" s="9">
        <v>1</v>
      </c>
      <c r="J14" s="9">
        <v>1</v>
      </c>
      <c r="K14" s="9"/>
      <c r="L14" s="9"/>
      <c r="M14" s="9"/>
      <c r="N14" s="9">
        <v>3</v>
      </c>
      <c r="O14" s="9">
        <v>1</v>
      </c>
      <c r="P14" s="9"/>
      <c r="Q14" s="9">
        <v>3</v>
      </c>
      <c r="R14" s="9">
        <v>15</v>
      </c>
    </row>
    <row r="15" spans="1:18" x14ac:dyDescent="0.3">
      <c r="A15" s="4" t="s">
        <v>30</v>
      </c>
      <c r="B15" s="9">
        <v>6</v>
      </c>
      <c r="C15" s="9">
        <v>8</v>
      </c>
      <c r="D15" s="9">
        <v>3</v>
      </c>
      <c r="E15" s="9">
        <v>2</v>
      </c>
      <c r="F15" s="9">
        <v>2</v>
      </c>
      <c r="G15" s="9">
        <v>6</v>
      </c>
      <c r="H15" s="9">
        <v>3</v>
      </c>
      <c r="I15" s="9">
        <v>4</v>
      </c>
      <c r="J15" s="9">
        <v>2</v>
      </c>
      <c r="K15" s="9">
        <v>7</v>
      </c>
      <c r="L15" s="9">
        <v>3</v>
      </c>
      <c r="M15" s="9">
        <v>3</v>
      </c>
      <c r="N15" s="9">
        <v>4</v>
      </c>
      <c r="O15" s="9">
        <v>5</v>
      </c>
      <c r="P15" s="9">
        <v>5</v>
      </c>
      <c r="Q15" s="9">
        <v>7</v>
      </c>
      <c r="R15" s="9">
        <v>70</v>
      </c>
    </row>
    <row r="16" spans="1:18" x14ac:dyDescent="0.3">
      <c r="A16" s="4" t="s">
        <v>49</v>
      </c>
      <c r="B16" s="9">
        <v>1</v>
      </c>
      <c r="C16" s="9">
        <v>6</v>
      </c>
      <c r="D16" s="9"/>
      <c r="E16" s="9">
        <v>3</v>
      </c>
      <c r="F16" s="9">
        <v>4</v>
      </c>
      <c r="G16" s="9">
        <v>2</v>
      </c>
      <c r="H16" s="9">
        <v>4</v>
      </c>
      <c r="I16" s="9">
        <v>6</v>
      </c>
      <c r="J16" s="9">
        <v>1</v>
      </c>
      <c r="K16" s="9">
        <v>6</v>
      </c>
      <c r="L16" s="9">
        <v>1</v>
      </c>
      <c r="M16" s="9">
        <v>2</v>
      </c>
      <c r="N16" s="9">
        <v>1</v>
      </c>
      <c r="O16" s="9">
        <v>4</v>
      </c>
      <c r="P16" s="9">
        <v>2</v>
      </c>
      <c r="Q16" s="9"/>
      <c r="R16" s="9">
        <v>43</v>
      </c>
    </row>
    <row r="17" spans="1:18" x14ac:dyDescent="0.3">
      <c r="A17" s="4" t="s">
        <v>73</v>
      </c>
      <c r="B17" s="9">
        <v>1</v>
      </c>
      <c r="C17" s="9">
        <v>9</v>
      </c>
      <c r="D17" s="9">
        <v>15</v>
      </c>
      <c r="E17" s="9">
        <v>8</v>
      </c>
      <c r="F17" s="9">
        <v>3</v>
      </c>
      <c r="G17" s="9">
        <v>4</v>
      </c>
      <c r="H17" s="9">
        <v>9</v>
      </c>
      <c r="I17" s="9">
        <v>6</v>
      </c>
      <c r="J17" s="9">
        <v>8</v>
      </c>
      <c r="K17" s="9">
        <v>11</v>
      </c>
      <c r="L17" s="9">
        <v>10</v>
      </c>
      <c r="M17" s="9">
        <v>5</v>
      </c>
      <c r="N17" s="9">
        <v>7</v>
      </c>
      <c r="O17" s="9">
        <v>12</v>
      </c>
      <c r="P17" s="9">
        <v>13</v>
      </c>
      <c r="Q17" s="9">
        <v>16</v>
      </c>
      <c r="R17" s="9">
        <v>137</v>
      </c>
    </row>
    <row r="18" spans="1:18" x14ac:dyDescent="0.3">
      <c r="A18" s="4" t="s">
        <v>146</v>
      </c>
      <c r="B18" s="9">
        <v>2</v>
      </c>
      <c r="C18" s="9">
        <v>3</v>
      </c>
      <c r="D18" s="9">
        <v>4</v>
      </c>
      <c r="E18" s="9">
        <v>1</v>
      </c>
      <c r="F18" s="9">
        <v>3</v>
      </c>
      <c r="G18" s="9">
        <v>1</v>
      </c>
      <c r="H18" s="9">
        <v>4</v>
      </c>
      <c r="I18" s="9">
        <v>5</v>
      </c>
      <c r="J18" s="9">
        <v>2</v>
      </c>
      <c r="K18" s="9">
        <v>3</v>
      </c>
      <c r="L18" s="9">
        <v>2</v>
      </c>
      <c r="M18" s="9">
        <v>4</v>
      </c>
      <c r="N18" s="9">
        <v>4</v>
      </c>
      <c r="O18" s="9">
        <v>2</v>
      </c>
      <c r="P18" s="9">
        <v>3</v>
      </c>
      <c r="Q18" s="9">
        <v>2</v>
      </c>
      <c r="R18" s="9">
        <v>45</v>
      </c>
    </row>
    <row r="19" spans="1:18" x14ac:dyDescent="0.3">
      <c r="A19" s="4" t="s">
        <v>65</v>
      </c>
      <c r="B19" s="9">
        <v>1</v>
      </c>
      <c r="C19" s="9">
        <v>2</v>
      </c>
      <c r="D19" s="9"/>
      <c r="E19" s="9"/>
      <c r="F19" s="9"/>
      <c r="G19" s="9">
        <v>1</v>
      </c>
      <c r="H19" s="9"/>
      <c r="I19" s="9">
        <v>1</v>
      </c>
      <c r="J19" s="9"/>
      <c r="K19" s="9"/>
      <c r="L19" s="9">
        <v>1</v>
      </c>
      <c r="M19" s="9"/>
      <c r="N19" s="9"/>
      <c r="O19" s="9"/>
      <c r="P19" s="9"/>
      <c r="Q19" s="9">
        <v>3</v>
      </c>
      <c r="R19" s="9">
        <v>9</v>
      </c>
    </row>
    <row r="20" spans="1:18" x14ac:dyDescent="0.3">
      <c r="A20" s="4" t="s">
        <v>129</v>
      </c>
      <c r="B20" s="9"/>
      <c r="C20" s="9"/>
      <c r="D20" s="9"/>
      <c r="E20" s="9">
        <v>1</v>
      </c>
      <c r="F20" s="9"/>
      <c r="G20" s="9"/>
      <c r="H20" s="9"/>
      <c r="I20" s="9"/>
      <c r="J20" s="9"/>
      <c r="K20" s="9">
        <v>1</v>
      </c>
      <c r="L20" s="9"/>
      <c r="M20" s="9">
        <v>2</v>
      </c>
      <c r="N20" s="9"/>
      <c r="O20" s="9"/>
      <c r="P20" s="9"/>
      <c r="Q20" s="9">
        <v>2</v>
      </c>
      <c r="R20" s="9">
        <v>6</v>
      </c>
    </row>
    <row r="21" spans="1:18" x14ac:dyDescent="0.3">
      <c r="A21" s="4" t="s">
        <v>389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>
        <v>1</v>
      </c>
      <c r="P21" s="9"/>
      <c r="Q21" s="9"/>
      <c r="R21" s="9">
        <v>1</v>
      </c>
    </row>
    <row r="22" spans="1:18" x14ac:dyDescent="0.3">
      <c r="A22" s="4" t="s">
        <v>552</v>
      </c>
      <c r="B22" s="9"/>
      <c r="C22" s="9"/>
      <c r="D22" s="9">
        <v>1</v>
      </c>
      <c r="E22" s="9">
        <v>1</v>
      </c>
      <c r="F22" s="9"/>
      <c r="G22" s="9">
        <v>2</v>
      </c>
      <c r="H22" s="9"/>
      <c r="I22" s="9"/>
      <c r="J22" s="9">
        <v>1</v>
      </c>
      <c r="K22" s="9"/>
      <c r="L22" s="9"/>
      <c r="M22" s="9">
        <v>1</v>
      </c>
      <c r="N22" s="9"/>
      <c r="O22" s="9"/>
      <c r="P22" s="9"/>
      <c r="Q22" s="9">
        <v>1</v>
      </c>
      <c r="R22" s="9">
        <v>7</v>
      </c>
    </row>
    <row r="23" spans="1:18" x14ac:dyDescent="0.3">
      <c r="A23" s="4" t="s">
        <v>34</v>
      </c>
      <c r="B23" s="9">
        <v>25</v>
      </c>
      <c r="C23" s="9">
        <v>14</v>
      </c>
      <c r="D23" s="9">
        <v>10</v>
      </c>
      <c r="E23" s="9">
        <v>13</v>
      </c>
      <c r="F23" s="9">
        <v>9</v>
      </c>
      <c r="G23" s="9">
        <v>13</v>
      </c>
      <c r="H23" s="9">
        <v>8</v>
      </c>
      <c r="I23" s="9">
        <v>18</v>
      </c>
      <c r="J23" s="9">
        <v>15</v>
      </c>
      <c r="K23" s="9">
        <v>7</v>
      </c>
      <c r="L23" s="9">
        <v>9</v>
      </c>
      <c r="M23" s="9">
        <v>4</v>
      </c>
      <c r="N23" s="9">
        <v>9</v>
      </c>
      <c r="O23" s="9">
        <v>7</v>
      </c>
      <c r="P23" s="9">
        <v>7</v>
      </c>
      <c r="Q23" s="9">
        <v>14</v>
      </c>
      <c r="R23" s="9">
        <v>182</v>
      </c>
    </row>
    <row r="24" spans="1:18" x14ac:dyDescent="0.3">
      <c r="A24" s="4" t="s">
        <v>160</v>
      </c>
      <c r="B24" s="9">
        <v>1</v>
      </c>
      <c r="C24" s="9">
        <v>3</v>
      </c>
      <c r="D24" s="9">
        <v>3</v>
      </c>
      <c r="E24" s="9"/>
      <c r="F24" s="9">
        <v>1</v>
      </c>
      <c r="G24" s="9"/>
      <c r="H24" s="9"/>
      <c r="I24" s="9"/>
      <c r="J24" s="9"/>
      <c r="K24" s="9"/>
      <c r="L24" s="9"/>
      <c r="M24" s="9"/>
      <c r="N24" s="9">
        <v>2</v>
      </c>
      <c r="O24" s="9"/>
      <c r="P24" s="9">
        <v>1</v>
      </c>
      <c r="Q24" s="9">
        <v>5</v>
      </c>
      <c r="R24" s="9">
        <v>16</v>
      </c>
    </row>
    <row r="25" spans="1:18" x14ac:dyDescent="0.3">
      <c r="A25" s="4" t="s">
        <v>312</v>
      </c>
      <c r="B25" s="9"/>
      <c r="C25" s="9"/>
      <c r="D25" s="9"/>
      <c r="E25" s="9"/>
      <c r="F25" s="9"/>
      <c r="G25" s="9"/>
      <c r="H25" s="9"/>
      <c r="I25" s="9"/>
      <c r="J25" s="9"/>
      <c r="K25" s="9">
        <v>2</v>
      </c>
      <c r="L25" s="9"/>
      <c r="M25" s="9"/>
      <c r="N25" s="9">
        <v>1</v>
      </c>
      <c r="O25" s="9">
        <v>1</v>
      </c>
      <c r="P25" s="9"/>
      <c r="Q25" s="9"/>
      <c r="R25" s="9">
        <v>4</v>
      </c>
    </row>
    <row r="26" spans="1:18" x14ac:dyDescent="0.3">
      <c r="A26" s="4" t="s">
        <v>149</v>
      </c>
      <c r="B26" s="9"/>
      <c r="C26" s="9"/>
      <c r="D26" s="9">
        <v>1</v>
      </c>
      <c r="E26" s="9">
        <v>3</v>
      </c>
      <c r="F26" s="9">
        <v>2</v>
      </c>
      <c r="G26" s="9">
        <v>4</v>
      </c>
      <c r="H26" s="9">
        <v>2</v>
      </c>
      <c r="I26" s="9"/>
      <c r="J26" s="9"/>
      <c r="K26" s="9">
        <v>2</v>
      </c>
      <c r="L26" s="9">
        <v>3</v>
      </c>
      <c r="M26" s="9">
        <v>1</v>
      </c>
      <c r="N26" s="9">
        <v>2</v>
      </c>
      <c r="O26" s="9">
        <v>1</v>
      </c>
      <c r="P26" s="9">
        <v>3</v>
      </c>
      <c r="Q26" s="9"/>
      <c r="R26" s="9">
        <v>24</v>
      </c>
    </row>
    <row r="27" spans="1:18" x14ac:dyDescent="0.3">
      <c r="A27" s="4" t="s">
        <v>434</v>
      </c>
      <c r="B27" s="9">
        <v>1</v>
      </c>
      <c r="C27" s="9"/>
      <c r="D27" s="9"/>
      <c r="E27" s="9">
        <v>1</v>
      </c>
      <c r="F27" s="9"/>
      <c r="G27" s="9">
        <v>2</v>
      </c>
      <c r="H27" s="9"/>
      <c r="I27" s="9"/>
      <c r="J27" s="9"/>
      <c r="K27" s="9"/>
      <c r="L27" s="9"/>
      <c r="M27" s="9"/>
      <c r="N27" s="9"/>
      <c r="O27" s="9"/>
      <c r="P27" s="9"/>
      <c r="Q27" s="9">
        <v>1</v>
      </c>
      <c r="R27" s="9">
        <v>5</v>
      </c>
    </row>
    <row r="28" spans="1:18" x14ac:dyDescent="0.3">
      <c r="A28" s="4" t="s">
        <v>1396</v>
      </c>
      <c r="B28" s="9">
        <v>5</v>
      </c>
      <c r="C28" s="9">
        <v>2</v>
      </c>
      <c r="D28" s="9">
        <v>4</v>
      </c>
      <c r="E28" s="9"/>
      <c r="F28" s="9">
        <v>2</v>
      </c>
      <c r="G28" s="9">
        <v>3</v>
      </c>
      <c r="H28" s="9"/>
      <c r="I28" s="9">
        <v>1</v>
      </c>
      <c r="J28" s="9">
        <v>1</v>
      </c>
      <c r="K28" s="9">
        <v>4</v>
      </c>
      <c r="L28" s="9"/>
      <c r="M28" s="9">
        <v>3</v>
      </c>
      <c r="N28" s="9"/>
      <c r="O28" s="9">
        <v>3</v>
      </c>
      <c r="P28" s="9">
        <v>3</v>
      </c>
      <c r="Q28" s="9">
        <v>4</v>
      </c>
      <c r="R28" s="9">
        <v>35</v>
      </c>
    </row>
    <row r="29" spans="1:18" x14ac:dyDescent="0.3">
      <c r="A29" s="4" t="s">
        <v>237</v>
      </c>
      <c r="B29" s="9">
        <v>4</v>
      </c>
      <c r="C29" s="9">
        <v>1</v>
      </c>
      <c r="D29" s="9">
        <v>2</v>
      </c>
      <c r="E29" s="9">
        <v>1</v>
      </c>
      <c r="F29" s="9"/>
      <c r="G29" s="9">
        <v>1</v>
      </c>
      <c r="H29" s="9">
        <v>1</v>
      </c>
      <c r="I29" s="9">
        <v>2</v>
      </c>
      <c r="J29" s="9">
        <v>1</v>
      </c>
      <c r="K29" s="9">
        <v>3</v>
      </c>
      <c r="L29" s="9">
        <v>1</v>
      </c>
      <c r="M29" s="9">
        <v>1</v>
      </c>
      <c r="N29" s="9">
        <v>2</v>
      </c>
      <c r="O29" s="9">
        <v>2</v>
      </c>
      <c r="P29" s="9"/>
      <c r="Q29" s="9">
        <v>1</v>
      </c>
      <c r="R29" s="9">
        <v>23</v>
      </c>
    </row>
    <row r="30" spans="1:18" x14ac:dyDescent="0.3">
      <c r="A30" s="4" t="s">
        <v>57</v>
      </c>
      <c r="B30" s="9">
        <v>1</v>
      </c>
      <c r="C30" s="9"/>
      <c r="D30" s="9">
        <v>5</v>
      </c>
      <c r="E30" s="9">
        <v>1</v>
      </c>
      <c r="F30" s="9"/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/>
      <c r="M30" s="9"/>
      <c r="N30" s="9"/>
      <c r="O30" s="9">
        <v>5</v>
      </c>
      <c r="P30" s="9">
        <v>1</v>
      </c>
      <c r="Q30" s="9"/>
      <c r="R30" s="9">
        <v>18</v>
      </c>
    </row>
    <row r="31" spans="1:18" x14ac:dyDescent="0.3">
      <c r="A31" s="4" t="s">
        <v>76</v>
      </c>
      <c r="B31" s="9"/>
      <c r="C31" s="9"/>
      <c r="D31" s="9"/>
      <c r="E31" s="9"/>
      <c r="F31" s="9"/>
      <c r="G31" s="9"/>
      <c r="H31" s="9">
        <v>1</v>
      </c>
      <c r="I31" s="9"/>
      <c r="J31" s="9">
        <v>1</v>
      </c>
      <c r="K31" s="9">
        <v>2</v>
      </c>
      <c r="L31" s="9">
        <v>2</v>
      </c>
      <c r="M31" s="9">
        <v>1</v>
      </c>
      <c r="N31" s="9"/>
      <c r="O31" s="9">
        <v>1</v>
      </c>
      <c r="P31" s="9">
        <v>1</v>
      </c>
      <c r="Q31" s="9">
        <v>1</v>
      </c>
      <c r="R31" s="9">
        <v>10</v>
      </c>
    </row>
    <row r="32" spans="1:18" x14ac:dyDescent="0.3">
      <c r="A32" s="4" t="s">
        <v>19</v>
      </c>
      <c r="B32" s="9"/>
      <c r="C32" s="9"/>
      <c r="D32" s="9">
        <v>1</v>
      </c>
      <c r="E32" s="9"/>
      <c r="F32" s="9"/>
      <c r="G32" s="9"/>
      <c r="H32" s="9"/>
      <c r="I32" s="9">
        <v>1</v>
      </c>
      <c r="J32" s="9"/>
      <c r="K32" s="9"/>
      <c r="L32" s="9"/>
      <c r="M32" s="9"/>
      <c r="N32" s="9">
        <v>1</v>
      </c>
      <c r="O32" s="9"/>
      <c r="P32" s="9"/>
      <c r="Q32" s="9"/>
      <c r="R32" s="9">
        <v>3</v>
      </c>
    </row>
    <row r="33" spans="1:18" x14ac:dyDescent="0.3">
      <c r="A33" s="4" t="s">
        <v>109</v>
      </c>
      <c r="B33" s="9">
        <v>8</v>
      </c>
      <c r="C33" s="9">
        <v>4</v>
      </c>
      <c r="D33" s="9">
        <v>5</v>
      </c>
      <c r="E33" s="9">
        <v>6</v>
      </c>
      <c r="F33" s="9">
        <v>5</v>
      </c>
      <c r="G33" s="9">
        <v>2</v>
      </c>
      <c r="H33" s="9"/>
      <c r="I33" s="9">
        <v>4</v>
      </c>
      <c r="J33" s="9">
        <v>2</v>
      </c>
      <c r="K33" s="9">
        <v>2</v>
      </c>
      <c r="L33" s="9">
        <v>3</v>
      </c>
      <c r="M33" s="9">
        <v>3</v>
      </c>
      <c r="N33" s="9">
        <v>4</v>
      </c>
      <c r="O33" s="9">
        <v>4</v>
      </c>
      <c r="P33" s="9">
        <v>3</v>
      </c>
      <c r="Q33" s="9">
        <v>2</v>
      </c>
      <c r="R33" s="9">
        <v>57</v>
      </c>
    </row>
    <row r="34" spans="1:18" x14ac:dyDescent="0.3">
      <c r="A34" s="4" t="s">
        <v>68</v>
      </c>
      <c r="B34" s="9">
        <v>1</v>
      </c>
      <c r="C34" s="9">
        <v>1</v>
      </c>
      <c r="D34" s="9">
        <v>1</v>
      </c>
      <c r="E34" s="9">
        <v>1</v>
      </c>
      <c r="F34" s="9"/>
      <c r="G34" s="9">
        <v>1</v>
      </c>
      <c r="H34" s="9">
        <v>2</v>
      </c>
      <c r="I34" s="9">
        <v>1</v>
      </c>
      <c r="J34" s="9">
        <v>1</v>
      </c>
      <c r="K34" s="9">
        <v>2</v>
      </c>
      <c r="L34" s="9">
        <v>3</v>
      </c>
      <c r="M34" s="9">
        <v>1</v>
      </c>
      <c r="N34" s="9">
        <v>1</v>
      </c>
      <c r="O34" s="9">
        <v>1</v>
      </c>
      <c r="P34" s="9">
        <v>1</v>
      </c>
      <c r="Q34" s="9">
        <v>1</v>
      </c>
      <c r="R34" s="9">
        <v>19</v>
      </c>
    </row>
    <row r="35" spans="1:18" x14ac:dyDescent="0.3">
      <c r="A35" s="4" t="s">
        <v>52</v>
      </c>
      <c r="B35" s="9">
        <v>5</v>
      </c>
      <c r="C35" s="9">
        <v>2</v>
      </c>
      <c r="D35" s="9">
        <v>18</v>
      </c>
      <c r="E35" s="9">
        <v>10</v>
      </c>
      <c r="F35" s="9">
        <v>17</v>
      </c>
      <c r="G35" s="9">
        <v>11</v>
      </c>
      <c r="H35" s="9">
        <v>5</v>
      </c>
      <c r="I35" s="9">
        <v>26</v>
      </c>
      <c r="J35" s="9">
        <v>10</v>
      </c>
      <c r="K35" s="9">
        <v>22</v>
      </c>
      <c r="L35" s="9">
        <v>18</v>
      </c>
      <c r="M35" s="9">
        <v>8</v>
      </c>
      <c r="N35" s="9">
        <v>28</v>
      </c>
      <c r="O35" s="9">
        <v>24</v>
      </c>
      <c r="P35" s="9">
        <v>25</v>
      </c>
      <c r="Q35" s="9">
        <v>18</v>
      </c>
      <c r="R35" s="9">
        <v>247</v>
      </c>
    </row>
    <row r="36" spans="1:18" x14ac:dyDescent="0.3">
      <c r="A36" s="4" t="s">
        <v>541</v>
      </c>
      <c r="B36" s="9"/>
      <c r="C36" s="9"/>
      <c r="D36" s="9">
        <v>1</v>
      </c>
      <c r="E36" s="9">
        <v>1</v>
      </c>
      <c r="F36" s="9"/>
      <c r="G36" s="9">
        <v>1</v>
      </c>
      <c r="H36" s="9">
        <v>1</v>
      </c>
      <c r="I36" s="9">
        <v>1</v>
      </c>
      <c r="J36" s="9">
        <v>2</v>
      </c>
      <c r="K36" s="9">
        <v>2</v>
      </c>
      <c r="L36" s="9"/>
      <c r="M36" s="9"/>
      <c r="N36" s="9">
        <v>2</v>
      </c>
      <c r="O36" s="9"/>
      <c r="P36" s="9"/>
      <c r="Q36" s="9">
        <v>1</v>
      </c>
      <c r="R36" s="9">
        <v>12</v>
      </c>
    </row>
    <row r="37" spans="1:18" x14ac:dyDescent="0.3">
      <c r="A37" s="4" t="s">
        <v>1041</v>
      </c>
      <c r="B37" s="9">
        <v>37</v>
      </c>
      <c r="C37" s="9">
        <v>29</v>
      </c>
      <c r="D37" s="9">
        <v>32</v>
      </c>
      <c r="E37" s="9">
        <v>34</v>
      </c>
      <c r="F37" s="9">
        <v>51</v>
      </c>
      <c r="G37" s="9">
        <v>28</v>
      </c>
      <c r="H37" s="9">
        <v>35</v>
      </c>
      <c r="I37" s="9">
        <v>28</v>
      </c>
      <c r="J37" s="9">
        <v>35</v>
      </c>
      <c r="K37" s="9">
        <v>26</v>
      </c>
      <c r="L37" s="9">
        <v>7</v>
      </c>
      <c r="M37" s="9">
        <v>17</v>
      </c>
      <c r="N37" s="9">
        <v>36</v>
      </c>
      <c r="O37" s="9">
        <v>46</v>
      </c>
      <c r="P37" s="9">
        <v>28</v>
      </c>
      <c r="Q37" s="9">
        <v>26</v>
      </c>
      <c r="R37" s="9">
        <v>495</v>
      </c>
    </row>
    <row r="38" spans="1:18" x14ac:dyDescent="0.3">
      <c r="A38" s="4" t="s">
        <v>2836</v>
      </c>
      <c r="B38" s="9"/>
      <c r="C38" s="9"/>
      <c r="D38" s="9"/>
      <c r="E38" s="9">
        <v>1</v>
      </c>
      <c r="F38" s="9"/>
      <c r="G38" s="9"/>
      <c r="H38" s="9"/>
      <c r="I38" s="9"/>
      <c r="J38" s="9"/>
      <c r="K38" s="9">
        <v>1</v>
      </c>
      <c r="L38" s="9"/>
      <c r="M38" s="9"/>
      <c r="N38" s="9">
        <v>1</v>
      </c>
      <c r="O38" s="9"/>
      <c r="P38" s="9">
        <v>1</v>
      </c>
      <c r="Q38" s="9"/>
      <c r="R38" s="9">
        <v>4</v>
      </c>
    </row>
    <row r="39" spans="1:18" x14ac:dyDescent="0.3">
      <c r="A39" s="4" t="s">
        <v>4100</v>
      </c>
      <c r="B39" s="9"/>
      <c r="C39" s="9"/>
      <c r="D39" s="9"/>
      <c r="E39" s="9"/>
      <c r="F39" s="9"/>
      <c r="G39" s="9"/>
      <c r="H39" s="9"/>
      <c r="I39" s="9">
        <v>1</v>
      </c>
      <c r="J39" s="9"/>
      <c r="K39" s="9"/>
      <c r="L39" s="9"/>
      <c r="M39" s="9"/>
      <c r="N39" s="9"/>
      <c r="O39" s="9"/>
      <c r="P39" s="9"/>
      <c r="Q39" s="9">
        <v>1</v>
      </c>
      <c r="R39" s="9">
        <v>2</v>
      </c>
    </row>
    <row r="40" spans="1:18" x14ac:dyDescent="0.3">
      <c r="A40" s="4" t="s">
        <v>4257</v>
      </c>
      <c r="B40" s="9"/>
      <c r="C40" s="9"/>
      <c r="D40" s="9"/>
      <c r="E40" s="9"/>
      <c r="F40" s="9"/>
      <c r="G40" s="9"/>
      <c r="H40" s="9"/>
      <c r="I40" s="9">
        <v>1</v>
      </c>
      <c r="J40" s="9"/>
      <c r="K40" s="9"/>
      <c r="L40" s="9"/>
      <c r="M40" s="9"/>
      <c r="N40" s="9"/>
      <c r="O40" s="9"/>
      <c r="P40" s="9"/>
      <c r="Q40" s="9"/>
      <c r="R40" s="9">
        <v>1</v>
      </c>
    </row>
    <row r="41" spans="1:18" x14ac:dyDescent="0.3">
      <c r="A41" s="4" t="s">
        <v>4688</v>
      </c>
      <c r="B41" s="9"/>
      <c r="C41" s="9"/>
      <c r="D41" s="9"/>
      <c r="E41" s="9"/>
      <c r="F41" s="9"/>
      <c r="G41" s="9"/>
      <c r="H41" s="9"/>
      <c r="I41" s="9"/>
      <c r="J41" s="9">
        <v>1</v>
      </c>
      <c r="K41" s="9"/>
      <c r="L41" s="9"/>
      <c r="M41" s="9"/>
      <c r="N41" s="9"/>
      <c r="O41" s="9"/>
      <c r="P41" s="9"/>
      <c r="Q41" s="9"/>
      <c r="R41" s="9">
        <v>1</v>
      </c>
    </row>
    <row r="42" spans="1:18" x14ac:dyDescent="0.3">
      <c r="A42" s="4" t="s">
        <v>942</v>
      </c>
      <c r="B42" s="9">
        <v>116</v>
      </c>
      <c r="C42" s="9">
        <v>108</v>
      </c>
      <c r="D42" s="9">
        <v>131</v>
      </c>
      <c r="E42" s="9">
        <v>116</v>
      </c>
      <c r="F42" s="9">
        <v>124</v>
      </c>
      <c r="G42" s="9">
        <v>112</v>
      </c>
      <c r="H42" s="9">
        <v>112</v>
      </c>
      <c r="I42" s="9">
        <v>137</v>
      </c>
      <c r="J42" s="9">
        <v>112</v>
      </c>
      <c r="K42" s="9">
        <v>135</v>
      </c>
      <c r="L42" s="9">
        <v>86</v>
      </c>
      <c r="M42" s="9">
        <v>82</v>
      </c>
      <c r="N42" s="9">
        <v>138</v>
      </c>
      <c r="O42" s="9">
        <v>164</v>
      </c>
      <c r="P42" s="9">
        <v>140</v>
      </c>
      <c r="Q42" s="9">
        <v>148</v>
      </c>
      <c r="R42" s="9">
        <v>1961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C3D17-5FEC-4568-853E-AC12159F204D}">
  <dimension ref="A1:AL2484"/>
  <sheetViews>
    <sheetView topLeftCell="L1" zoomScale="80" zoomScaleNormal="80" workbookViewId="0">
      <pane ySplit="1" topLeftCell="A2" activePane="bottomLeft" state="frozen"/>
      <selection pane="bottomLeft" activeCell="AL6" sqref="AL6"/>
    </sheetView>
  </sheetViews>
  <sheetFormatPr defaultRowHeight="14.4" x14ac:dyDescent="0.3"/>
  <cols>
    <col min="14" max="14" width="10.33203125" bestFit="1" customWidth="1"/>
    <col min="18" max="18" width="10" bestFit="1" customWidth="1"/>
    <col min="22" max="22" width="20.21875" bestFit="1" customWidth="1"/>
  </cols>
  <sheetData>
    <row r="1" spans="1:38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s="1" t="s">
        <v>2</v>
      </c>
      <c r="O1" s="1" t="s">
        <v>606</v>
      </c>
      <c r="P1" t="s">
        <v>705</v>
      </c>
      <c r="Q1" t="s">
        <v>940</v>
      </c>
      <c r="R1" t="s">
        <v>941</v>
      </c>
      <c r="V1" s="6" t="s">
        <v>1362</v>
      </c>
      <c r="W1" s="7" t="s">
        <v>2067</v>
      </c>
      <c r="X1" s="7" t="s">
        <v>2379</v>
      </c>
      <c r="Y1" s="7" t="s">
        <v>2752</v>
      </c>
      <c r="Z1" s="7" t="s">
        <v>2962</v>
      </c>
      <c r="AA1" s="7" t="s">
        <v>3386</v>
      </c>
      <c r="AB1" s="7" t="s">
        <v>3409</v>
      </c>
      <c r="AC1" s="7" t="s">
        <v>3930</v>
      </c>
      <c r="AD1" s="7" t="s">
        <v>4392</v>
      </c>
      <c r="AE1" s="7" t="s">
        <v>4689</v>
      </c>
      <c r="AF1" s="7" t="s">
        <v>5002</v>
      </c>
      <c r="AG1" s="7" t="s">
        <v>5265</v>
      </c>
      <c r="AH1" s="7" t="s">
        <v>5408</v>
      </c>
      <c r="AI1" s="7" t="s">
        <v>5711</v>
      </c>
      <c r="AJ1" s="7" t="s">
        <v>6062</v>
      </c>
      <c r="AK1" s="7" t="s">
        <v>6475</v>
      </c>
      <c r="AL1" s="7" t="s">
        <v>6900</v>
      </c>
    </row>
    <row r="2" spans="1:38" x14ac:dyDescent="0.3">
      <c r="A2" t="s">
        <v>13</v>
      </c>
      <c r="B2" t="s">
        <v>14</v>
      </c>
      <c r="C2" t="s">
        <v>15</v>
      </c>
      <c r="D2" t="s">
        <v>16</v>
      </c>
      <c r="E2" t="s">
        <v>17</v>
      </c>
      <c r="F2" t="s">
        <v>18</v>
      </c>
      <c r="H2" t="s">
        <v>19</v>
      </c>
      <c r="L2">
        <v>32.711179999999999</v>
      </c>
      <c r="M2">
        <v>-117.1533</v>
      </c>
      <c r="N2" s="1" t="s">
        <v>607</v>
      </c>
      <c r="O2" t="str">
        <f t="shared" ref="O2:O65" si="0">TEXT(N2,"MMM-YY")</f>
        <v>Aug-24</v>
      </c>
      <c r="P2" s="1" t="s">
        <v>706</v>
      </c>
      <c r="Q2">
        <f t="shared" ref="Q2:Q65" si="1">HOUR(P2)</f>
        <v>1</v>
      </c>
      <c r="R2" s="2">
        <f t="shared" ref="R2:R65" si="2">MOD(Q2/24,1)</f>
        <v>4.1666666666666664E-2</v>
      </c>
      <c r="V2" s="5" t="s">
        <v>1364</v>
      </c>
      <c r="W2" s="5">
        <v>63</v>
      </c>
      <c r="X2" s="5">
        <v>70</v>
      </c>
      <c r="Y2" s="5">
        <v>92</v>
      </c>
      <c r="Z2" s="5">
        <v>75</v>
      </c>
      <c r="AA2" s="5">
        <v>68</v>
      </c>
      <c r="AB2" s="5">
        <v>79</v>
      </c>
      <c r="AC2" s="5">
        <v>72</v>
      </c>
      <c r="AD2" s="5">
        <v>97</v>
      </c>
      <c r="AE2" s="5">
        <v>69</v>
      </c>
      <c r="AF2" s="5">
        <v>108</v>
      </c>
      <c r="AG2" s="5">
        <v>75</v>
      </c>
      <c r="AH2" s="5">
        <v>64</v>
      </c>
      <c r="AI2" s="5">
        <v>102</v>
      </c>
      <c r="AJ2" s="5">
        <v>118</v>
      </c>
      <c r="AK2" s="5">
        <v>113</v>
      </c>
      <c r="AL2" s="5">
        <v>121</v>
      </c>
    </row>
    <row r="3" spans="1:38" x14ac:dyDescent="0.3">
      <c r="A3" t="s">
        <v>20</v>
      </c>
      <c r="B3" t="s">
        <v>14</v>
      </c>
      <c r="C3" t="s">
        <v>21</v>
      </c>
      <c r="D3" t="s">
        <v>22</v>
      </c>
      <c r="E3" t="s">
        <v>17</v>
      </c>
      <c r="F3" t="s">
        <v>18</v>
      </c>
      <c r="H3" t="s">
        <v>23</v>
      </c>
      <c r="L3">
        <v>32.711179999999999</v>
      </c>
      <c r="M3">
        <v>-117.1533</v>
      </c>
      <c r="N3" s="1" t="s">
        <v>608</v>
      </c>
      <c r="O3" t="str">
        <f t="shared" si="0"/>
        <v>Aug-24</v>
      </c>
      <c r="P3" s="1" t="s">
        <v>707</v>
      </c>
      <c r="Q3">
        <f t="shared" si="1"/>
        <v>15</v>
      </c>
      <c r="R3" s="2">
        <f t="shared" si="2"/>
        <v>0.625</v>
      </c>
      <c r="V3" s="5" t="s">
        <v>1365</v>
      </c>
      <c r="W3" s="5">
        <v>4</v>
      </c>
      <c r="X3" s="5">
        <v>2</v>
      </c>
      <c r="Y3" s="5">
        <v>5</v>
      </c>
      <c r="Z3" s="5">
        <v>3</v>
      </c>
      <c r="AA3" s="5">
        <v>5</v>
      </c>
      <c r="AB3" s="5">
        <v>0</v>
      </c>
      <c r="AC3" s="5">
        <v>4</v>
      </c>
      <c r="AD3" s="5">
        <v>8</v>
      </c>
      <c r="AE3" s="5">
        <v>3</v>
      </c>
      <c r="AF3" s="5">
        <v>0</v>
      </c>
      <c r="AG3" s="5">
        <v>3</v>
      </c>
      <c r="AH3" s="5">
        <v>0</v>
      </c>
      <c r="AI3" s="5">
        <v>0</v>
      </c>
      <c r="AJ3" s="5">
        <v>0</v>
      </c>
      <c r="AK3" s="5">
        <v>0</v>
      </c>
      <c r="AL3" s="5">
        <v>0</v>
      </c>
    </row>
    <row r="4" spans="1:38" x14ac:dyDescent="0.3">
      <c r="A4" t="s">
        <v>24</v>
      </c>
      <c r="B4" t="s">
        <v>14</v>
      </c>
      <c r="C4" t="s">
        <v>25</v>
      </c>
      <c r="D4" t="s">
        <v>22</v>
      </c>
      <c r="E4" t="s">
        <v>17</v>
      </c>
      <c r="F4" t="s">
        <v>18</v>
      </c>
      <c r="H4" t="s">
        <v>26</v>
      </c>
      <c r="L4">
        <v>32.711179999999999</v>
      </c>
      <c r="M4">
        <v>-117.1533</v>
      </c>
      <c r="N4" s="1" t="s">
        <v>608</v>
      </c>
      <c r="O4" t="str">
        <f t="shared" si="0"/>
        <v>Aug-24</v>
      </c>
      <c r="P4" s="1" t="s">
        <v>708</v>
      </c>
      <c r="Q4">
        <f t="shared" si="1"/>
        <v>17</v>
      </c>
      <c r="R4" s="2">
        <f t="shared" si="2"/>
        <v>0.70833333333333337</v>
      </c>
      <c r="V4" s="5" t="s">
        <v>1360</v>
      </c>
      <c r="W4" s="5">
        <v>12</v>
      </c>
      <c r="X4" s="5">
        <v>7</v>
      </c>
      <c r="Y4" s="5">
        <v>2</v>
      </c>
      <c r="Z4" s="5">
        <v>4</v>
      </c>
      <c r="AA4" s="5">
        <v>0</v>
      </c>
      <c r="AB4" s="5">
        <v>5</v>
      </c>
      <c r="AC4" s="5">
        <v>1</v>
      </c>
      <c r="AD4" s="5">
        <v>4</v>
      </c>
      <c r="AE4" s="5">
        <v>5</v>
      </c>
      <c r="AF4" s="5">
        <v>1</v>
      </c>
      <c r="AG4" s="5">
        <v>1</v>
      </c>
      <c r="AH4" s="5">
        <v>1</v>
      </c>
      <c r="AI4" s="5">
        <v>0</v>
      </c>
      <c r="AJ4" s="5">
        <v>0</v>
      </c>
      <c r="AK4" s="5">
        <v>0</v>
      </c>
      <c r="AL4" s="5">
        <v>1</v>
      </c>
    </row>
    <row r="5" spans="1:38" x14ac:dyDescent="0.3">
      <c r="A5" t="s">
        <v>27</v>
      </c>
      <c r="B5" t="s">
        <v>14</v>
      </c>
      <c r="C5" t="s">
        <v>28</v>
      </c>
      <c r="D5" t="s">
        <v>29</v>
      </c>
      <c r="E5" t="s">
        <v>17</v>
      </c>
      <c r="H5" t="s">
        <v>30</v>
      </c>
      <c r="L5">
        <v>32.711179999999999</v>
      </c>
      <c r="M5">
        <v>-117.1533</v>
      </c>
      <c r="N5" s="1" t="s">
        <v>609</v>
      </c>
      <c r="O5" t="str">
        <f t="shared" si="0"/>
        <v>Aug-24</v>
      </c>
      <c r="P5" s="1" t="s">
        <v>709</v>
      </c>
      <c r="Q5">
        <f t="shared" si="1"/>
        <v>14</v>
      </c>
      <c r="R5" s="2">
        <f t="shared" si="2"/>
        <v>0.58333333333333337</v>
      </c>
      <c r="V5" s="5" t="s">
        <v>1361</v>
      </c>
      <c r="W5" s="5">
        <v>37</v>
      </c>
      <c r="X5" s="5">
        <v>14</v>
      </c>
      <c r="Y5" s="5">
        <v>32</v>
      </c>
      <c r="Z5" s="5">
        <v>34</v>
      </c>
      <c r="AA5" s="5">
        <v>51</v>
      </c>
      <c r="AB5" s="5">
        <v>28</v>
      </c>
      <c r="AC5" s="5">
        <v>35</v>
      </c>
      <c r="AD5" s="5">
        <v>28</v>
      </c>
      <c r="AE5" s="5">
        <v>35</v>
      </c>
      <c r="AF5" s="5">
        <v>26</v>
      </c>
      <c r="AG5" s="5">
        <v>7</v>
      </c>
      <c r="AH5" s="5">
        <v>17</v>
      </c>
      <c r="AI5" s="5">
        <v>36</v>
      </c>
      <c r="AJ5" s="5">
        <v>46</v>
      </c>
      <c r="AK5" s="5">
        <v>28</v>
      </c>
      <c r="AL5" s="5">
        <v>26</v>
      </c>
    </row>
    <row r="6" spans="1:38" x14ac:dyDescent="0.3">
      <c r="A6" t="s">
        <v>943</v>
      </c>
      <c r="B6" t="s">
        <v>944</v>
      </c>
      <c r="C6" t="s">
        <v>945</v>
      </c>
      <c r="D6" t="s">
        <v>43</v>
      </c>
      <c r="E6" t="s">
        <v>17</v>
      </c>
      <c r="F6" t="s">
        <v>44</v>
      </c>
      <c r="H6" t="s">
        <v>49</v>
      </c>
      <c r="L6">
        <v>32.711179999999999</v>
      </c>
      <c r="M6">
        <v>-117.1533</v>
      </c>
      <c r="N6" s="1" t="s">
        <v>609</v>
      </c>
      <c r="O6" t="str">
        <f t="shared" si="0"/>
        <v>Aug-24</v>
      </c>
      <c r="P6" s="1" t="s">
        <v>739</v>
      </c>
      <c r="Q6">
        <f t="shared" si="1"/>
        <v>15</v>
      </c>
      <c r="R6" s="2">
        <f t="shared" si="2"/>
        <v>0.625</v>
      </c>
      <c r="V6" s="5" t="s">
        <v>1363</v>
      </c>
      <c r="W6" s="5">
        <f t="shared" ref="W6:X6" si="3">SUM(W2:W5)</f>
        <v>116</v>
      </c>
      <c r="X6" s="5">
        <f t="shared" si="3"/>
        <v>93</v>
      </c>
      <c r="Y6" s="5">
        <f>SUM(Y2:Y5)</f>
        <v>131</v>
      </c>
      <c r="Z6" s="5">
        <f>SUM(Z2:Z5)</f>
        <v>116</v>
      </c>
      <c r="AA6" s="5">
        <f t="shared" ref="AA6" si="4">SUM(AA2:AA5)</f>
        <v>124</v>
      </c>
      <c r="AB6" s="5">
        <f t="shared" ref="AB6" si="5">SUM(AB2:AB5)</f>
        <v>112</v>
      </c>
      <c r="AC6" s="5">
        <f>SUM(AC2:AC5)</f>
        <v>112</v>
      </c>
      <c r="AD6" s="5">
        <f>SUM(AD2:AD5)</f>
        <v>137</v>
      </c>
      <c r="AE6" s="5">
        <f t="shared" ref="AE6" si="6">SUM(AE2:AE5)</f>
        <v>112</v>
      </c>
      <c r="AF6" s="5">
        <f t="shared" ref="AF6:AG6" si="7">SUM(AF2:AF5)</f>
        <v>135</v>
      </c>
      <c r="AG6" s="5">
        <f t="shared" si="7"/>
        <v>86</v>
      </c>
      <c r="AH6" s="5">
        <f>SUM(AH2:AH5)</f>
        <v>82</v>
      </c>
      <c r="AI6" s="5">
        <f>SUM(AI2:AI5)</f>
        <v>138</v>
      </c>
      <c r="AJ6" s="5">
        <f t="shared" ref="AJ6:AL6" si="8">SUM(AJ2:AJ5)</f>
        <v>164</v>
      </c>
      <c r="AK6" s="5">
        <f t="shared" ref="AK6" si="9">SUM(AK2:AK5)</f>
        <v>141</v>
      </c>
      <c r="AL6" s="5">
        <f t="shared" si="8"/>
        <v>148</v>
      </c>
    </row>
    <row r="7" spans="1:38" x14ac:dyDescent="0.3">
      <c r="A7" t="s">
        <v>31</v>
      </c>
      <c r="B7" t="s">
        <v>14</v>
      </c>
      <c r="C7" t="s">
        <v>32</v>
      </c>
      <c r="D7" t="s">
        <v>33</v>
      </c>
      <c r="E7" t="s">
        <v>17</v>
      </c>
      <c r="F7" t="s">
        <v>18</v>
      </c>
      <c r="H7" t="s">
        <v>34</v>
      </c>
      <c r="L7">
        <v>32.711179999999999</v>
      </c>
      <c r="M7">
        <v>-117.1533</v>
      </c>
      <c r="N7" s="1" t="s">
        <v>610</v>
      </c>
      <c r="O7" t="str">
        <f t="shared" si="0"/>
        <v>Aug-24</v>
      </c>
      <c r="P7" s="1" t="s">
        <v>710</v>
      </c>
      <c r="Q7">
        <f t="shared" si="1"/>
        <v>23</v>
      </c>
      <c r="R7" s="2">
        <f t="shared" si="2"/>
        <v>0.95833333333333337</v>
      </c>
    </row>
    <row r="8" spans="1:38" x14ac:dyDescent="0.3">
      <c r="A8" t="s">
        <v>41</v>
      </c>
      <c r="B8" t="s">
        <v>14</v>
      </c>
      <c r="C8" t="s">
        <v>42</v>
      </c>
      <c r="D8" t="s">
        <v>43</v>
      </c>
      <c r="E8" t="s">
        <v>17</v>
      </c>
      <c r="F8" t="s">
        <v>44</v>
      </c>
      <c r="H8" t="s">
        <v>45</v>
      </c>
      <c r="L8">
        <v>32.711179999999999</v>
      </c>
      <c r="M8">
        <v>-117.1533</v>
      </c>
      <c r="N8" s="1" t="s">
        <v>611</v>
      </c>
      <c r="O8" t="str">
        <f t="shared" si="0"/>
        <v>Aug-24</v>
      </c>
      <c r="P8" s="1" t="s">
        <v>713</v>
      </c>
      <c r="Q8">
        <f t="shared" si="1"/>
        <v>15</v>
      </c>
      <c r="R8" s="2">
        <f t="shared" si="2"/>
        <v>0.625</v>
      </c>
    </row>
    <row r="9" spans="1:38" x14ac:dyDescent="0.3">
      <c r="A9" t="s">
        <v>37</v>
      </c>
      <c r="B9" t="s">
        <v>14</v>
      </c>
      <c r="C9" t="s">
        <v>38</v>
      </c>
      <c r="D9" t="s">
        <v>39</v>
      </c>
      <c r="E9" t="s">
        <v>17</v>
      </c>
      <c r="F9" t="s">
        <v>18</v>
      </c>
      <c r="H9" t="s">
        <v>40</v>
      </c>
      <c r="L9">
        <v>32.711179999999999</v>
      </c>
      <c r="M9">
        <v>-117.1533</v>
      </c>
      <c r="N9" s="1" t="s">
        <v>611</v>
      </c>
      <c r="O9" t="str">
        <f t="shared" si="0"/>
        <v>Aug-24</v>
      </c>
      <c r="P9" s="1" t="s">
        <v>712</v>
      </c>
      <c r="Q9">
        <f t="shared" si="1"/>
        <v>6</v>
      </c>
      <c r="R9" s="2">
        <f t="shared" si="2"/>
        <v>0.25</v>
      </c>
    </row>
    <row r="10" spans="1:38" x14ac:dyDescent="0.3">
      <c r="A10" t="s">
        <v>46</v>
      </c>
      <c r="B10" t="s">
        <v>14</v>
      </c>
      <c r="C10" t="s">
        <v>47</v>
      </c>
      <c r="D10" t="s">
        <v>48</v>
      </c>
      <c r="E10" t="s">
        <v>17</v>
      </c>
      <c r="F10" t="s">
        <v>18</v>
      </c>
      <c r="H10" t="s">
        <v>49</v>
      </c>
      <c r="L10">
        <v>32.711179999999999</v>
      </c>
      <c r="M10">
        <v>-117.1533</v>
      </c>
      <c r="N10" s="1" t="s">
        <v>611</v>
      </c>
      <c r="O10" t="str">
        <f t="shared" si="0"/>
        <v>Aug-24</v>
      </c>
      <c r="P10" s="1" t="s">
        <v>714</v>
      </c>
      <c r="Q10">
        <f t="shared" si="1"/>
        <v>19</v>
      </c>
      <c r="R10" s="2">
        <f t="shared" si="2"/>
        <v>0.79166666666666663</v>
      </c>
    </row>
    <row r="11" spans="1:38" x14ac:dyDescent="0.3">
      <c r="A11" t="s">
        <v>35</v>
      </c>
      <c r="B11" t="s">
        <v>14</v>
      </c>
      <c r="C11" t="s">
        <v>36</v>
      </c>
      <c r="D11" t="s">
        <v>16</v>
      </c>
      <c r="E11" t="s">
        <v>17</v>
      </c>
      <c r="F11" t="s">
        <v>18</v>
      </c>
      <c r="H11" t="s">
        <v>30</v>
      </c>
      <c r="L11">
        <v>32.711179999999999</v>
      </c>
      <c r="M11">
        <v>-117.1533</v>
      </c>
      <c r="N11" s="1" t="s">
        <v>611</v>
      </c>
      <c r="O11" t="str">
        <f t="shared" si="0"/>
        <v>Aug-24</v>
      </c>
      <c r="P11" s="1" t="s">
        <v>711</v>
      </c>
      <c r="Q11">
        <f t="shared" si="1"/>
        <v>0</v>
      </c>
      <c r="R11" s="2">
        <f t="shared" si="2"/>
        <v>0</v>
      </c>
    </row>
    <row r="12" spans="1:38" x14ac:dyDescent="0.3">
      <c r="A12" t="s">
        <v>50</v>
      </c>
      <c r="B12" t="s">
        <v>14</v>
      </c>
      <c r="C12" t="s">
        <v>51</v>
      </c>
      <c r="D12" t="s">
        <v>39</v>
      </c>
      <c r="E12" t="s">
        <v>17</v>
      </c>
      <c r="F12" t="s">
        <v>18</v>
      </c>
      <c r="H12" t="s">
        <v>52</v>
      </c>
      <c r="L12">
        <v>32.711179999999999</v>
      </c>
      <c r="M12">
        <v>-117.1533</v>
      </c>
      <c r="N12" s="1" t="s">
        <v>612</v>
      </c>
      <c r="O12" t="str">
        <f t="shared" si="0"/>
        <v>Aug-24</v>
      </c>
      <c r="P12" s="1" t="s">
        <v>715</v>
      </c>
      <c r="Q12">
        <f t="shared" si="1"/>
        <v>9</v>
      </c>
      <c r="R12" s="2">
        <f t="shared" si="2"/>
        <v>0.375</v>
      </c>
    </row>
    <row r="13" spans="1:38" x14ac:dyDescent="0.3">
      <c r="A13" t="s">
        <v>55</v>
      </c>
      <c r="B13" t="s">
        <v>14</v>
      </c>
      <c r="C13" t="s">
        <v>56</v>
      </c>
      <c r="D13" t="s">
        <v>16</v>
      </c>
      <c r="E13" t="s">
        <v>17</v>
      </c>
      <c r="F13" t="s">
        <v>18</v>
      </c>
      <c r="H13" t="s">
        <v>57</v>
      </c>
      <c r="L13">
        <v>32.711179999999999</v>
      </c>
      <c r="M13">
        <v>-117.1533</v>
      </c>
      <c r="N13" s="1" t="s">
        <v>612</v>
      </c>
      <c r="O13" t="str">
        <f t="shared" si="0"/>
        <v>Aug-24</v>
      </c>
      <c r="P13" s="1" t="s">
        <v>717</v>
      </c>
      <c r="Q13">
        <f t="shared" si="1"/>
        <v>23</v>
      </c>
      <c r="R13" s="2">
        <f t="shared" si="2"/>
        <v>0.95833333333333337</v>
      </c>
    </row>
    <row r="14" spans="1:38" x14ac:dyDescent="0.3">
      <c r="A14" t="s">
        <v>53</v>
      </c>
      <c r="B14" t="s">
        <v>14</v>
      </c>
      <c r="C14" t="s">
        <v>54</v>
      </c>
      <c r="D14" t="s">
        <v>39</v>
      </c>
      <c r="E14" t="s">
        <v>17</v>
      </c>
      <c r="F14" t="s">
        <v>18</v>
      </c>
      <c r="H14" t="s">
        <v>52</v>
      </c>
      <c r="L14">
        <v>32.711179999999999</v>
      </c>
      <c r="M14">
        <v>-117.1533</v>
      </c>
      <c r="N14" s="1" t="s">
        <v>612</v>
      </c>
      <c r="O14" t="str">
        <f t="shared" si="0"/>
        <v>Aug-24</v>
      </c>
      <c r="P14" s="1" t="s">
        <v>716</v>
      </c>
      <c r="Q14">
        <f t="shared" si="1"/>
        <v>12</v>
      </c>
      <c r="R14" s="2">
        <f t="shared" si="2"/>
        <v>0.5</v>
      </c>
    </row>
    <row r="15" spans="1:38" x14ac:dyDescent="0.3">
      <c r="A15" t="s">
        <v>58</v>
      </c>
      <c r="B15" t="s">
        <v>14</v>
      </c>
      <c r="C15" t="s">
        <v>59</v>
      </c>
      <c r="D15" t="s">
        <v>16</v>
      </c>
      <c r="E15" t="s">
        <v>17</v>
      </c>
      <c r="F15" t="s">
        <v>18</v>
      </c>
      <c r="H15" t="s">
        <v>45</v>
      </c>
      <c r="L15">
        <v>32.711179999999999</v>
      </c>
      <c r="M15">
        <v>-117.1533</v>
      </c>
      <c r="N15" s="1" t="s">
        <v>613</v>
      </c>
      <c r="O15" t="str">
        <f t="shared" si="0"/>
        <v>Aug-24</v>
      </c>
      <c r="P15" s="1" t="s">
        <v>718</v>
      </c>
      <c r="Q15">
        <f t="shared" si="1"/>
        <v>1</v>
      </c>
      <c r="R15" s="2">
        <f t="shared" si="2"/>
        <v>4.1666666666666664E-2</v>
      </c>
    </row>
    <row r="16" spans="1:38" x14ac:dyDescent="0.3">
      <c r="A16" t="s">
        <v>60</v>
      </c>
      <c r="B16" t="s">
        <v>14</v>
      </c>
      <c r="C16" t="s">
        <v>61</v>
      </c>
      <c r="D16" t="s">
        <v>16</v>
      </c>
      <c r="E16" t="s">
        <v>17</v>
      </c>
      <c r="F16" t="s">
        <v>18</v>
      </c>
      <c r="H16" t="s">
        <v>34</v>
      </c>
      <c r="L16">
        <v>32.711179999999999</v>
      </c>
      <c r="M16">
        <v>-117.1533</v>
      </c>
      <c r="N16" s="1" t="s">
        <v>613</v>
      </c>
      <c r="O16" t="str">
        <f t="shared" si="0"/>
        <v>Aug-24</v>
      </c>
      <c r="P16" s="1" t="s">
        <v>719</v>
      </c>
      <c r="Q16">
        <f t="shared" si="1"/>
        <v>3</v>
      </c>
      <c r="R16" s="2">
        <f t="shared" si="2"/>
        <v>0.125</v>
      </c>
    </row>
    <row r="17" spans="1:18" x14ac:dyDescent="0.3">
      <c r="A17" t="s">
        <v>62</v>
      </c>
      <c r="B17" t="s">
        <v>14</v>
      </c>
      <c r="C17" t="s">
        <v>63</v>
      </c>
      <c r="D17" t="s">
        <v>64</v>
      </c>
      <c r="E17" t="s">
        <v>17</v>
      </c>
      <c r="F17" t="s">
        <v>18</v>
      </c>
      <c r="H17" t="s">
        <v>65</v>
      </c>
      <c r="L17">
        <v>32.711179999999999</v>
      </c>
      <c r="M17">
        <v>-117.1533</v>
      </c>
      <c r="N17" s="1" t="s">
        <v>613</v>
      </c>
      <c r="O17" t="str">
        <f t="shared" si="0"/>
        <v>Aug-24</v>
      </c>
      <c r="P17" s="1" t="s">
        <v>720</v>
      </c>
      <c r="Q17">
        <f t="shared" si="1"/>
        <v>23</v>
      </c>
      <c r="R17" s="2">
        <f t="shared" si="2"/>
        <v>0.95833333333333337</v>
      </c>
    </row>
    <row r="18" spans="1:18" x14ac:dyDescent="0.3">
      <c r="A18" t="s">
        <v>978</v>
      </c>
      <c r="B18" t="s">
        <v>979</v>
      </c>
      <c r="C18" t="s">
        <v>980</v>
      </c>
      <c r="D18" t="s">
        <v>85</v>
      </c>
      <c r="E18" t="s">
        <v>17</v>
      </c>
      <c r="F18" t="s">
        <v>18</v>
      </c>
      <c r="H18" t="s">
        <v>34</v>
      </c>
      <c r="L18">
        <v>32.711179999999999</v>
      </c>
      <c r="M18">
        <v>-117.1533</v>
      </c>
      <c r="N18" t="s">
        <v>1024</v>
      </c>
      <c r="O18" t="str">
        <f t="shared" si="0"/>
        <v>Aug-24</v>
      </c>
      <c r="P18" t="s">
        <v>1027</v>
      </c>
      <c r="Q18">
        <f t="shared" si="1"/>
        <v>18</v>
      </c>
      <c r="R18" s="2">
        <f t="shared" si="2"/>
        <v>0.75</v>
      </c>
    </row>
    <row r="19" spans="1:18" x14ac:dyDescent="0.3">
      <c r="A19" t="s">
        <v>69</v>
      </c>
      <c r="B19" t="s">
        <v>14</v>
      </c>
      <c r="C19" t="s">
        <v>70</v>
      </c>
      <c r="D19" t="s">
        <v>33</v>
      </c>
      <c r="E19" t="s">
        <v>17</v>
      </c>
      <c r="F19" t="s">
        <v>18</v>
      </c>
      <c r="H19" t="s">
        <v>45</v>
      </c>
      <c r="L19">
        <v>32.711179999999999</v>
      </c>
      <c r="M19">
        <v>-117.1533</v>
      </c>
      <c r="N19" s="1" t="s">
        <v>614</v>
      </c>
      <c r="O19" t="str">
        <f t="shared" si="0"/>
        <v>Aug-24</v>
      </c>
      <c r="P19" s="1" t="s">
        <v>722</v>
      </c>
      <c r="Q19">
        <f t="shared" si="1"/>
        <v>6</v>
      </c>
      <c r="R19" s="2">
        <f t="shared" si="2"/>
        <v>0.25</v>
      </c>
    </row>
    <row r="20" spans="1:18" x14ac:dyDescent="0.3">
      <c r="A20" t="s">
        <v>66</v>
      </c>
      <c r="B20" t="s">
        <v>14</v>
      </c>
      <c r="C20" t="s">
        <v>67</v>
      </c>
      <c r="D20" t="s">
        <v>33</v>
      </c>
      <c r="E20" t="s">
        <v>17</v>
      </c>
      <c r="F20" t="s">
        <v>18</v>
      </c>
      <c r="H20" t="s">
        <v>68</v>
      </c>
      <c r="L20">
        <v>32.711179999999999</v>
      </c>
      <c r="M20">
        <v>-117.1533</v>
      </c>
      <c r="N20" s="1" t="s">
        <v>614</v>
      </c>
      <c r="O20" t="str">
        <f t="shared" si="0"/>
        <v>Aug-24</v>
      </c>
      <c r="P20" s="1" t="s">
        <v>721</v>
      </c>
      <c r="Q20">
        <f t="shared" si="1"/>
        <v>0</v>
      </c>
      <c r="R20" s="2">
        <f t="shared" si="2"/>
        <v>0</v>
      </c>
    </row>
    <row r="21" spans="1:18" x14ac:dyDescent="0.3">
      <c r="A21" t="s">
        <v>74</v>
      </c>
      <c r="B21" t="s">
        <v>14</v>
      </c>
      <c r="C21" t="s">
        <v>75</v>
      </c>
      <c r="D21" t="s">
        <v>64</v>
      </c>
      <c r="E21" t="s">
        <v>17</v>
      </c>
      <c r="F21" t="s">
        <v>18</v>
      </c>
      <c r="H21" t="s">
        <v>76</v>
      </c>
      <c r="L21">
        <v>32.711179999999999</v>
      </c>
      <c r="M21">
        <v>-117.1533</v>
      </c>
      <c r="N21" s="1" t="s">
        <v>615</v>
      </c>
      <c r="O21" t="str">
        <f t="shared" si="0"/>
        <v>Aug-24</v>
      </c>
      <c r="P21" s="1" t="s">
        <v>724</v>
      </c>
      <c r="Q21">
        <f t="shared" si="1"/>
        <v>18</v>
      </c>
      <c r="R21" s="2">
        <f t="shared" si="2"/>
        <v>0.75</v>
      </c>
    </row>
    <row r="22" spans="1:18" x14ac:dyDescent="0.3">
      <c r="A22" t="s">
        <v>71</v>
      </c>
      <c r="B22" t="s">
        <v>14</v>
      </c>
      <c r="C22" t="s">
        <v>72</v>
      </c>
      <c r="D22" t="s">
        <v>22</v>
      </c>
      <c r="E22" t="s">
        <v>17</v>
      </c>
      <c r="F22" t="s">
        <v>18</v>
      </c>
      <c r="H22" t="s">
        <v>95</v>
      </c>
      <c r="L22">
        <v>32.711179999999999</v>
      </c>
      <c r="M22">
        <v>-117.1533</v>
      </c>
      <c r="N22" s="1" t="s">
        <v>615</v>
      </c>
      <c r="O22" t="str">
        <f t="shared" si="0"/>
        <v>Aug-24</v>
      </c>
      <c r="P22" s="1" t="s">
        <v>723</v>
      </c>
      <c r="Q22">
        <f t="shared" si="1"/>
        <v>9</v>
      </c>
      <c r="R22" s="2">
        <f t="shared" si="2"/>
        <v>0.375</v>
      </c>
    </row>
    <row r="23" spans="1:18" x14ac:dyDescent="0.3">
      <c r="A23" t="s">
        <v>81</v>
      </c>
      <c r="B23" t="s">
        <v>14</v>
      </c>
      <c r="C23" t="s">
        <v>82</v>
      </c>
      <c r="D23" t="s">
        <v>39</v>
      </c>
      <c r="E23" t="s">
        <v>17</v>
      </c>
      <c r="F23" t="s">
        <v>18</v>
      </c>
      <c r="H23" t="s">
        <v>23</v>
      </c>
      <c r="L23">
        <v>32.711179999999999</v>
      </c>
      <c r="M23">
        <v>-117.1533</v>
      </c>
      <c r="N23" s="1" t="s">
        <v>616</v>
      </c>
      <c r="O23" t="str">
        <f t="shared" si="0"/>
        <v>Aug-24</v>
      </c>
      <c r="P23" s="1" t="s">
        <v>727</v>
      </c>
      <c r="Q23">
        <f t="shared" si="1"/>
        <v>13</v>
      </c>
      <c r="R23" s="2">
        <f t="shared" si="2"/>
        <v>0.54166666666666663</v>
      </c>
    </row>
    <row r="24" spans="1:18" x14ac:dyDescent="0.3">
      <c r="A24" t="s">
        <v>981</v>
      </c>
      <c r="B24" t="s">
        <v>979</v>
      </c>
      <c r="C24" t="s">
        <v>982</v>
      </c>
      <c r="D24" t="s">
        <v>85</v>
      </c>
      <c r="E24" t="s">
        <v>17</v>
      </c>
      <c r="F24" t="s">
        <v>18</v>
      </c>
      <c r="H24" t="s">
        <v>34</v>
      </c>
      <c r="L24">
        <v>32.711179999999999</v>
      </c>
      <c r="M24">
        <v>-117.1533</v>
      </c>
      <c r="N24" t="s">
        <v>616</v>
      </c>
      <c r="O24" t="str">
        <f t="shared" si="0"/>
        <v>Aug-24</v>
      </c>
      <c r="P24" t="s">
        <v>1028</v>
      </c>
      <c r="Q24">
        <f t="shared" si="1"/>
        <v>15</v>
      </c>
      <c r="R24" s="2">
        <f t="shared" si="2"/>
        <v>0.625</v>
      </c>
    </row>
    <row r="25" spans="1:18" x14ac:dyDescent="0.3">
      <c r="A25" t="s">
        <v>77</v>
      </c>
      <c r="B25" t="s">
        <v>14</v>
      </c>
      <c r="C25" t="s">
        <v>78</v>
      </c>
      <c r="D25" t="s">
        <v>33</v>
      </c>
      <c r="E25" t="s">
        <v>17</v>
      </c>
      <c r="F25" t="s">
        <v>18</v>
      </c>
      <c r="H25" t="s">
        <v>52</v>
      </c>
      <c r="L25">
        <v>32.711179999999999</v>
      </c>
      <c r="M25">
        <v>-117.1533</v>
      </c>
      <c r="N25" s="1" t="s">
        <v>616</v>
      </c>
      <c r="O25" t="str">
        <f t="shared" si="0"/>
        <v>Aug-24</v>
      </c>
      <c r="P25" s="1" t="s">
        <v>725</v>
      </c>
      <c r="Q25">
        <f t="shared" si="1"/>
        <v>3</v>
      </c>
      <c r="R25" s="2">
        <f t="shared" si="2"/>
        <v>0.125</v>
      </c>
    </row>
    <row r="26" spans="1:18" x14ac:dyDescent="0.3">
      <c r="A26" t="s">
        <v>83</v>
      </c>
      <c r="B26" t="s">
        <v>14</v>
      </c>
      <c r="C26" t="s">
        <v>84</v>
      </c>
      <c r="D26" t="s">
        <v>85</v>
      </c>
      <c r="E26" t="s">
        <v>17</v>
      </c>
      <c r="F26" t="s">
        <v>18</v>
      </c>
      <c r="H26" t="s">
        <v>45</v>
      </c>
      <c r="L26">
        <v>32.711179999999999</v>
      </c>
      <c r="M26">
        <v>-117.1533</v>
      </c>
      <c r="N26" s="1" t="s">
        <v>616</v>
      </c>
      <c r="O26" t="str">
        <f t="shared" si="0"/>
        <v>Aug-24</v>
      </c>
      <c r="P26" s="1" t="s">
        <v>728</v>
      </c>
      <c r="Q26">
        <f t="shared" si="1"/>
        <v>17</v>
      </c>
      <c r="R26" s="2">
        <f t="shared" si="2"/>
        <v>0.70833333333333337</v>
      </c>
    </row>
    <row r="27" spans="1:18" x14ac:dyDescent="0.3">
      <c r="A27" t="s">
        <v>86</v>
      </c>
      <c r="B27" t="s">
        <v>14</v>
      </c>
      <c r="C27" t="s">
        <v>87</v>
      </c>
      <c r="D27" t="s">
        <v>85</v>
      </c>
      <c r="E27" t="s">
        <v>17</v>
      </c>
      <c r="F27" t="s">
        <v>18</v>
      </c>
      <c r="H27" t="s">
        <v>73</v>
      </c>
      <c r="L27">
        <v>32.711179999999999</v>
      </c>
      <c r="M27">
        <v>-117.1533</v>
      </c>
      <c r="N27" s="1" t="s">
        <v>616</v>
      </c>
      <c r="O27" t="str">
        <f t="shared" si="0"/>
        <v>Aug-24</v>
      </c>
      <c r="P27" s="1" t="s">
        <v>729</v>
      </c>
      <c r="Q27">
        <f t="shared" si="1"/>
        <v>17</v>
      </c>
      <c r="R27" s="2">
        <f t="shared" si="2"/>
        <v>0.70833333333333337</v>
      </c>
    </row>
    <row r="28" spans="1:18" x14ac:dyDescent="0.3">
      <c r="A28" t="s">
        <v>88</v>
      </c>
      <c r="B28" t="s">
        <v>14</v>
      </c>
      <c r="C28" t="s">
        <v>89</v>
      </c>
      <c r="D28" t="s">
        <v>85</v>
      </c>
      <c r="E28" t="s">
        <v>17</v>
      </c>
      <c r="F28" t="s">
        <v>18</v>
      </c>
      <c r="H28" t="s">
        <v>73</v>
      </c>
      <c r="L28">
        <v>32.711179999999999</v>
      </c>
      <c r="M28">
        <v>-117.1533</v>
      </c>
      <c r="N28" s="1" t="s">
        <v>616</v>
      </c>
      <c r="O28" t="str">
        <f t="shared" si="0"/>
        <v>Aug-24</v>
      </c>
      <c r="P28" s="1" t="s">
        <v>730</v>
      </c>
      <c r="Q28">
        <f t="shared" si="1"/>
        <v>18</v>
      </c>
      <c r="R28" s="2">
        <f t="shared" si="2"/>
        <v>0.75</v>
      </c>
    </row>
    <row r="29" spans="1:18" x14ac:dyDescent="0.3">
      <c r="A29" t="s">
        <v>79</v>
      </c>
      <c r="B29" t="s">
        <v>14</v>
      </c>
      <c r="C29" t="s">
        <v>80</v>
      </c>
      <c r="D29" t="s">
        <v>39</v>
      </c>
      <c r="E29" t="s">
        <v>17</v>
      </c>
      <c r="F29" t="s">
        <v>18</v>
      </c>
      <c r="H29" t="s">
        <v>52</v>
      </c>
      <c r="L29">
        <v>32.711179999999999</v>
      </c>
      <c r="M29">
        <v>-117.1533</v>
      </c>
      <c r="N29" s="1" t="s">
        <v>616</v>
      </c>
      <c r="O29" t="str">
        <f t="shared" si="0"/>
        <v>Aug-24</v>
      </c>
      <c r="P29" s="1" t="s">
        <v>726</v>
      </c>
      <c r="Q29">
        <f t="shared" si="1"/>
        <v>8</v>
      </c>
      <c r="R29" s="2">
        <f t="shared" si="2"/>
        <v>0.33333333333333331</v>
      </c>
    </row>
    <row r="30" spans="1:18" x14ac:dyDescent="0.3">
      <c r="A30" t="s">
        <v>983</v>
      </c>
      <c r="B30" t="s">
        <v>979</v>
      </c>
      <c r="C30" t="s">
        <v>984</v>
      </c>
      <c r="D30" t="s">
        <v>85</v>
      </c>
      <c r="E30" t="s">
        <v>17</v>
      </c>
      <c r="F30" t="s">
        <v>18</v>
      </c>
      <c r="H30" t="s">
        <v>34</v>
      </c>
      <c r="L30">
        <v>32.711179999999999</v>
      </c>
      <c r="M30">
        <v>-117.1533</v>
      </c>
      <c r="N30" t="s">
        <v>616</v>
      </c>
      <c r="O30" t="str">
        <f t="shared" si="0"/>
        <v>Aug-24</v>
      </c>
      <c r="P30" t="s">
        <v>1029</v>
      </c>
      <c r="Q30">
        <f t="shared" si="1"/>
        <v>21</v>
      </c>
      <c r="R30" s="2">
        <f t="shared" si="2"/>
        <v>0.875</v>
      </c>
    </row>
    <row r="31" spans="1:18" x14ac:dyDescent="0.3">
      <c r="A31" t="s">
        <v>985</v>
      </c>
      <c r="B31" t="s">
        <v>979</v>
      </c>
      <c r="C31" t="s">
        <v>986</v>
      </c>
      <c r="D31" t="s">
        <v>85</v>
      </c>
      <c r="E31" t="s">
        <v>17</v>
      </c>
      <c r="F31" t="s">
        <v>18</v>
      </c>
      <c r="H31" t="s">
        <v>34</v>
      </c>
      <c r="L31">
        <v>32.711179999999999</v>
      </c>
      <c r="M31">
        <v>-117.1533</v>
      </c>
      <c r="N31" t="s">
        <v>616</v>
      </c>
      <c r="O31" t="str">
        <f t="shared" si="0"/>
        <v>Aug-24</v>
      </c>
      <c r="P31" t="s">
        <v>1030</v>
      </c>
      <c r="Q31">
        <f t="shared" si="1"/>
        <v>21</v>
      </c>
      <c r="R31" s="2">
        <f t="shared" si="2"/>
        <v>0.875</v>
      </c>
    </row>
    <row r="32" spans="1:18" x14ac:dyDescent="0.3">
      <c r="A32" t="s">
        <v>90</v>
      </c>
      <c r="B32" t="s">
        <v>14</v>
      </c>
      <c r="C32" t="s">
        <v>91</v>
      </c>
      <c r="D32" t="s">
        <v>92</v>
      </c>
      <c r="E32" t="s">
        <v>17</v>
      </c>
      <c r="H32" t="s">
        <v>52</v>
      </c>
      <c r="L32">
        <v>32.711179999999999</v>
      </c>
      <c r="M32">
        <v>-117.1533</v>
      </c>
      <c r="N32" s="1" t="s">
        <v>616</v>
      </c>
      <c r="O32" t="str">
        <f t="shared" si="0"/>
        <v>Aug-24</v>
      </c>
      <c r="P32" s="1" t="s">
        <v>731</v>
      </c>
      <c r="Q32">
        <f t="shared" si="1"/>
        <v>23</v>
      </c>
      <c r="R32" s="2">
        <f t="shared" si="2"/>
        <v>0.95833333333333337</v>
      </c>
    </row>
    <row r="33" spans="1:18" x14ac:dyDescent="0.3">
      <c r="A33" t="s">
        <v>93</v>
      </c>
      <c r="B33" t="s">
        <v>14</v>
      </c>
      <c r="C33" t="s">
        <v>94</v>
      </c>
      <c r="D33" t="s">
        <v>39</v>
      </c>
      <c r="E33" t="s">
        <v>17</v>
      </c>
      <c r="F33" t="s">
        <v>18</v>
      </c>
      <c r="H33" t="s">
        <v>95</v>
      </c>
      <c r="L33">
        <v>32.711179999999999</v>
      </c>
      <c r="M33">
        <v>-117.1533</v>
      </c>
      <c r="N33" s="1" t="s">
        <v>617</v>
      </c>
      <c r="O33" t="str">
        <f t="shared" si="0"/>
        <v>Aug-24</v>
      </c>
      <c r="P33" s="1" t="s">
        <v>732</v>
      </c>
      <c r="Q33">
        <f t="shared" si="1"/>
        <v>9</v>
      </c>
      <c r="R33" s="2">
        <f t="shared" si="2"/>
        <v>0.375</v>
      </c>
    </row>
    <row r="34" spans="1:18" x14ac:dyDescent="0.3">
      <c r="A34" t="s">
        <v>96</v>
      </c>
      <c r="B34" t="s">
        <v>14</v>
      </c>
      <c r="C34" t="s">
        <v>97</v>
      </c>
      <c r="D34" t="s">
        <v>39</v>
      </c>
      <c r="E34" t="s">
        <v>17</v>
      </c>
      <c r="F34" t="s">
        <v>18</v>
      </c>
      <c r="H34" t="s">
        <v>95</v>
      </c>
      <c r="L34">
        <v>32.711179999999999</v>
      </c>
      <c r="M34">
        <v>-117.1533</v>
      </c>
      <c r="N34" s="1" t="s">
        <v>617</v>
      </c>
      <c r="O34" t="str">
        <f t="shared" si="0"/>
        <v>Aug-24</v>
      </c>
      <c r="P34" s="1" t="s">
        <v>733</v>
      </c>
      <c r="Q34">
        <f t="shared" si="1"/>
        <v>9</v>
      </c>
      <c r="R34" s="2">
        <f t="shared" si="2"/>
        <v>0.375</v>
      </c>
    </row>
    <row r="35" spans="1:18" x14ac:dyDescent="0.3">
      <c r="A35" t="s">
        <v>107</v>
      </c>
      <c r="B35" t="s">
        <v>14</v>
      </c>
      <c r="C35" t="s">
        <v>108</v>
      </c>
      <c r="D35" t="s">
        <v>39</v>
      </c>
      <c r="E35" t="s">
        <v>17</v>
      </c>
      <c r="F35" t="s">
        <v>18</v>
      </c>
      <c r="H35" t="s">
        <v>109</v>
      </c>
      <c r="L35">
        <v>32.711179999999999</v>
      </c>
      <c r="M35">
        <v>-117.1533</v>
      </c>
      <c r="N35" s="1" t="s">
        <v>618</v>
      </c>
      <c r="O35" t="str">
        <f t="shared" si="0"/>
        <v>Aug-24</v>
      </c>
      <c r="P35" s="1" t="s">
        <v>738</v>
      </c>
      <c r="Q35">
        <f t="shared" si="1"/>
        <v>15</v>
      </c>
      <c r="R35" s="2">
        <f t="shared" si="2"/>
        <v>0.625</v>
      </c>
    </row>
    <row r="36" spans="1:18" x14ac:dyDescent="0.3">
      <c r="A36" t="s">
        <v>100</v>
      </c>
      <c r="B36" t="s">
        <v>14</v>
      </c>
      <c r="C36" t="s">
        <v>101</v>
      </c>
      <c r="D36" t="s">
        <v>102</v>
      </c>
      <c r="E36" t="s">
        <v>17</v>
      </c>
      <c r="F36" t="s">
        <v>18</v>
      </c>
      <c r="H36" t="s">
        <v>95</v>
      </c>
      <c r="L36">
        <v>32.711179999999999</v>
      </c>
      <c r="M36">
        <v>-117.1533</v>
      </c>
      <c r="N36" s="1" t="s">
        <v>618</v>
      </c>
      <c r="O36" t="str">
        <f t="shared" si="0"/>
        <v>Aug-24</v>
      </c>
      <c r="P36" s="1" t="s">
        <v>735</v>
      </c>
      <c r="Q36">
        <f t="shared" si="1"/>
        <v>6</v>
      </c>
      <c r="R36" s="2">
        <f t="shared" si="2"/>
        <v>0.25</v>
      </c>
    </row>
    <row r="37" spans="1:18" x14ac:dyDescent="0.3">
      <c r="A37" t="s">
        <v>103</v>
      </c>
      <c r="B37" t="s">
        <v>14</v>
      </c>
      <c r="C37" t="s">
        <v>104</v>
      </c>
      <c r="D37" t="s">
        <v>102</v>
      </c>
      <c r="E37" t="s">
        <v>17</v>
      </c>
      <c r="F37" t="s">
        <v>18</v>
      </c>
      <c r="H37" t="s">
        <v>45</v>
      </c>
      <c r="L37">
        <v>32.711179999999999</v>
      </c>
      <c r="M37">
        <v>-117.1533</v>
      </c>
      <c r="N37" s="1" t="s">
        <v>618</v>
      </c>
      <c r="O37" t="str">
        <f t="shared" si="0"/>
        <v>Aug-24</v>
      </c>
      <c r="P37" s="1" t="s">
        <v>736</v>
      </c>
      <c r="Q37">
        <f t="shared" si="1"/>
        <v>11</v>
      </c>
      <c r="R37" s="2">
        <f t="shared" si="2"/>
        <v>0.45833333333333331</v>
      </c>
    </row>
    <row r="38" spans="1:18" x14ac:dyDescent="0.3">
      <c r="A38" t="s">
        <v>98</v>
      </c>
      <c r="B38" t="s">
        <v>14</v>
      </c>
      <c r="C38" t="s">
        <v>99</v>
      </c>
      <c r="D38" t="s">
        <v>16</v>
      </c>
      <c r="E38" t="s">
        <v>17</v>
      </c>
      <c r="F38" t="s">
        <v>18</v>
      </c>
      <c r="H38" t="s">
        <v>34</v>
      </c>
      <c r="L38">
        <v>32.711179999999999</v>
      </c>
      <c r="M38">
        <v>-117.1533</v>
      </c>
      <c r="N38" s="1" t="s">
        <v>618</v>
      </c>
      <c r="O38" t="str">
        <f t="shared" si="0"/>
        <v>Aug-24</v>
      </c>
      <c r="P38" s="1" t="s">
        <v>734</v>
      </c>
      <c r="Q38">
        <f t="shared" si="1"/>
        <v>0</v>
      </c>
      <c r="R38" s="2">
        <f t="shared" si="2"/>
        <v>0</v>
      </c>
    </row>
    <row r="39" spans="1:18" x14ac:dyDescent="0.3">
      <c r="A39" t="s">
        <v>105</v>
      </c>
      <c r="B39" t="s">
        <v>14</v>
      </c>
      <c r="C39" t="s">
        <v>106</v>
      </c>
      <c r="D39" t="s">
        <v>102</v>
      </c>
      <c r="E39" t="s">
        <v>17</v>
      </c>
      <c r="F39" t="s">
        <v>18</v>
      </c>
      <c r="H39" t="s">
        <v>65</v>
      </c>
      <c r="L39">
        <v>32.711179999999999</v>
      </c>
      <c r="M39">
        <v>-117.1533</v>
      </c>
      <c r="N39" s="1" t="s">
        <v>618</v>
      </c>
      <c r="O39" t="str">
        <f t="shared" si="0"/>
        <v>Aug-24</v>
      </c>
      <c r="P39" s="1" t="s">
        <v>737</v>
      </c>
      <c r="Q39">
        <f t="shared" si="1"/>
        <v>12</v>
      </c>
      <c r="R39" s="2">
        <f t="shared" si="2"/>
        <v>0.5</v>
      </c>
    </row>
    <row r="40" spans="1:18" x14ac:dyDescent="0.3">
      <c r="A40" t="s">
        <v>110</v>
      </c>
      <c r="B40" t="s">
        <v>14</v>
      </c>
      <c r="C40" t="s">
        <v>111</v>
      </c>
      <c r="D40" t="s">
        <v>112</v>
      </c>
      <c r="E40" t="s">
        <v>17</v>
      </c>
      <c r="H40" t="s">
        <v>113</v>
      </c>
      <c r="L40">
        <v>32.711179999999999</v>
      </c>
      <c r="M40">
        <v>-117.1533</v>
      </c>
      <c r="N40" s="1" t="s">
        <v>619</v>
      </c>
      <c r="O40" t="str">
        <f t="shared" si="0"/>
        <v>Aug-24</v>
      </c>
      <c r="P40" s="1" t="s">
        <v>739</v>
      </c>
      <c r="Q40">
        <f t="shared" si="1"/>
        <v>15</v>
      </c>
      <c r="R40" s="2">
        <f t="shared" si="2"/>
        <v>0.625</v>
      </c>
    </row>
    <row r="41" spans="1:18" x14ac:dyDescent="0.3">
      <c r="A41" t="s">
        <v>946</v>
      </c>
      <c r="B41" t="s">
        <v>944</v>
      </c>
      <c r="C41" t="s">
        <v>947</v>
      </c>
      <c r="D41" t="s">
        <v>33</v>
      </c>
      <c r="E41" t="s">
        <v>17</v>
      </c>
      <c r="F41" t="s">
        <v>18</v>
      </c>
      <c r="H41" t="s">
        <v>34</v>
      </c>
      <c r="L41">
        <v>32.711179999999999</v>
      </c>
      <c r="M41">
        <v>-117.1533</v>
      </c>
      <c r="N41" s="1" t="s">
        <v>620</v>
      </c>
      <c r="O41" t="str">
        <f t="shared" si="0"/>
        <v>Aug-24</v>
      </c>
      <c r="P41" s="1" t="s">
        <v>1014</v>
      </c>
      <c r="Q41">
        <f t="shared" si="1"/>
        <v>2</v>
      </c>
      <c r="R41" s="2">
        <f t="shared" si="2"/>
        <v>8.3333333333333329E-2</v>
      </c>
    </row>
    <row r="42" spans="1:18" x14ac:dyDescent="0.3">
      <c r="A42" t="s">
        <v>116</v>
      </c>
      <c r="B42" t="s">
        <v>14</v>
      </c>
      <c r="C42" t="s">
        <v>117</v>
      </c>
      <c r="D42" t="s">
        <v>64</v>
      </c>
      <c r="E42" t="s">
        <v>17</v>
      </c>
      <c r="F42" t="s">
        <v>18</v>
      </c>
      <c r="H42" t="s">
        <v>95</v>
      </c>
      <c r="L42">
        <v>32.711179999999999</v>
      </c>
      <c r="M42">
        <v>-117.1533</v>
      </c>
      <c r="N42" s="1" t="s">
        <v>620</v>
      </c>
      <c r="O42" t="str">
        <f t="shared" si="0"/>
        <v>Aug-24</v>
      </c>
      <c r="P42" s="1" t="s">
        <v>741</v>
      </c>
      <c r="Q42">
        <f t="shared" si="1"/>
        <v>17</v>
      </c>
      <c r="R42" s="2">
        <f t="shared" si="2"/>
        <v>0.70833333333333337</v>
      </c>
    </row>
    <row r="43" spans="1:18" x14ac:dyDescent="0.3">
      <c r="A43" t="s">
        <v>114</v>
      </c>
      <c r="B43" t="s">
        <v>14</v>
      </c>
      <c r="C43" t="s">
        <v>115</v>
      </c>
      <c r="D43" t="s">
        <v>22</v>
      </c>
      <c r="E43" t="s">
        <v>17</v>
      </c>
      <c r="F43" t="s">
        <v>18</v>
      </c>
      <c r="H43" t="s">
        <v>34</v>
      </c>
      <c r="L43">
        <v>32.711179999999999</v>
      </c>
      <c r="M43">
        <v>-117.1533</v>
      </c>
      <c r="N43" s="1" t="s">
        <v>620</v>
      </c>
      <c r="O43" t="str">
        <f t="shared" si="0"/>
        <v>Aug-24</v>
      </c>
      <c r="P43" s="1" t="s">
        <v>740</v>
      </c>
      <c r="Q43">
        <f t="shared" si="1"/>
        <v>9</v>
      </c>
      <c r="R43" s="2">
        <f t="shared" si="2"/>
        <v>0.375</v>
      </c>
    </row>
    <row r="44" spans="1:18" x14ac:dyDescent="0.3">
      <c r="A44" t="s">
        <v>118</v>
      </c>
      <c r="B44" t="s">
        <v>14</v>
      </c>
      <c r="C44" t="s">
        <v>119</v>
      </c>
      <c r="D44" t="s">
        <v>39</v>
      </c>
      <c r="E44" t="s">
        <v>17</v>
      </c>
      <c r="F44" t="s">
        <v>18</v>
      </c>
      <c r="H44" t="s">
        <v>30</v>
      </c>
      <c r="L44">
        <v>32.711179999999999</v>
      </c>
      <c r="M44">
        <v>-117.1533</v>
      </c>
      <c r="N44" s="1" t="s">
        <v>621</v>
      </c>
      <c r="O44" t="str">
        <f t="shared" si="0"/>
        <v>Aug-24</v>
      </c>
      <c r="P44" s="1" t="s">
        <v>742</v>
      </c>
      <c r="Q44">
        <f t="shared" si="1"/>
        <v>6</v>
      </c>
      <c r="R44" s="2">
        <f t="shared" si="2"/>
        <v>0.25</v>
      </c>
    </row>
    <row r="45" spans="1:18" x14ac:dyDescent="0.3">
      <c r="A45" t="s">
        <v>120</v>
      </c>
      <c r="B45" t="s">
        <v>14</v>
      </c>
      <c r="C45" t="s">
        <v>121</v>
      </c>
      <c r="D45" t="s">
        <v>39</v>
      </c>
      <c r="E45" t="s">
        <v>17</v>
      </c>
      <c r="F45" t="s">
        <v>18</v>
      </c>
      <c r="H45" t="s">
        <v>109</v>
      </c>
      <c r="L45">
        <v>32.711179999999999</v>
      </c>
      <c r="M45">
        <v>-117.1533</v>
      </c>
      <c r="N45" s="1" t="s">
        <v>621</v>
      </c>
      <c r="O45" t="str">
        <f t="shared" si="0"/>
        <v>Aug-24</v>
      </c>
      <c r="P45" s="1" t="s">
        <v>743</v>
      </c>
      <c r="Q45">
        <f t="shared" si="1"/>
        <v>10</v>
      </c>
      <c r="R45" s="2">
        <f t="shared" si="2"/>
        <v>0.41666666666666669</v>
      </c>
    </row>
    <row r="46" spans="1:18" x14ac:dyDescent="0.3">
      <c r="A46" t="s">
        <v>122</v>
      </c>
      <c r="B46" t="s">
        <v>14</v>
      </c>
      <c r="C46" t="s">
        <v>123</v>
      </c>
      <c r="D46" t="s">
        <v>22</v>
      </c>
      <c r="E46" t="s">
        <v>17</v>
      </c>
      <c r="F46" t="s">
        <v>18</v>
      </c>
      <c r="H46" t="s">
        <v>109</v>
      </c>
      <c r="L46">
        <v>32.711179999999999</v>
      </c>
      <c r="M46">
        <v>-117.1533</v>
      </c>
      <c r="N46" s="1" t="s">
        <v>622</v>
      </c>
      <c r="O46" t="str">
        <f t="shared" si="0"/>
        <v>Aug-24</v>
      </c>
      <c r="P46" s="1" t="s">
        <v>744</v>
      </c>
      <c r="Q46">
        <f t="shared" si="1"/>
        <v>21</v>
      </c>
      <c r="R46" s="2">
        <f t="shared" si="2"/>
        <v>0.875</v>
      </c>
    </row>
    <row r="47" spans="1:18" x14ac:dyDescent="0.3">
      <c r="A47" t="s">
        <v>124</v>
      </c>
      <c r="B47" t="s">
        <v>14</v>
      </c>
      <c r="C47" t="s">
        <v>125</v>
      </c>
      <c r="D47" t="s">
        <v>102</v>
      </c>
      <c r="E47" t="s">
        <v>17</v>
      </c>
      <c r="F47" t="s">
        <v>18</v>
      </c>
      <c r="H47" t="s">
        <v>34</v>
      </c>
      <c r="L47">
        <v>32.711179999999999</v>
      </c>
      <c r="M47">
        <v>-117.1533</v>
      </c>
      <c r="N47" s="1" t="s">
        <v>623</v>
      </c>
      <c r="O47" t="str">
        <f t="shared" si="0"/>
        <v>Aug-24</v>
      </c>
      <c r="P47" s="1" t="s">
        <v>745</v>
      </c>
      <c r="Q47">
        <f t="shared" si="1"/>
        <v>8</v>
      </c>
      <c r="R47" s="2">
        <f t="shared" si="2"/>
        <v>0.33333333333333331</v>
      </c>
    </row>
    <row r="48" spans="1:18" x14ac:dyDescent="0.3">
      <c r="A48" t="s">
        <v>126</v>
      </c>
      <c r="B48" t="s">
        <v>14</v>
      </c>
      <c r="C48" t="s">
        <v>127</v>
      </c>
      <c r="D48" t="s">
        <v>128</v>
      </c>
      <c r="E48" t="s">
        <v>17</v>
      </c>
      <c r="F48" t="s">
        <v>18</v>
      </c>
      <c r="H48" t="s">
        <v>129</v>
      </c>
      <c r="L48">
        <v>32.711179999999999</v>
      </c>
      <c r="M48">
        <v>-117.1533</v>
      </c>
      <c r="N48" s="1" t="s">
        <v>624</v>
      </c>
      <c r="O48" t="str">
        <f t="shared" si="0"/>
        <v>Aug-24</v>
      </c>
      <c r="P48" s="1" t="s">
        <v>746</v>
      </c>
      <c r="Q48">
        <f t="shared" si="1"/>
        <v>3</v>
      </c>
      <c r="R48" s="2">
        <f t="shared" si="2"/>
        <v>0.125</v>
      </c>
    </row>
    <row r="49" spans="1:18" x14ac:dyDescent="0.3">
      <c r="A49" t="s">
        <v>987</v>
      </c>
      <c r="B49" t="s">
        <v>979</v>
      </c>
      <c r="C49" t="s">
        <v>988</v>
      </c>
      <c r="D49" t="s">
        <v>64</v>
      </c>
      <c r="E49" t="s">
        <v>17</v>
      </c>
      <c r="F49" t="s">
        <v>18</v>
      </c>
      <c r="H49" t="s">
        <v>34</v>
      </c>
      <c r="L49">
        <v>32.711179999999999</v>
      </c>
      <c r="M49">
        <v>-117.1533</v>
      </c>
      <c r="N49" t="s">
        <v>625</v>
      </c>
      <c r="O49" t="str">
        <f t="shared" si="0"/>
        <v>Aug-24</v>
      </c>
      <c r="P49" t="s">
        <v>1031</v>
      </c>
      <c r="Q49">
        <f t="shared" si="1"/>
        <v>21</v>
      </c>
      <c r="R49" s="2">
        <f t="shared" si="2"/>
        <v>0.875</v>
      </c>
    </row>
    <row r="50" spans="1:18" x14ac:dyDescent="0.3">
      <c r="A50" t="s">
        <v>130</v>
      </c>
      <c r="B50" t="s">
        <v>14</v>
      </c>
      <c r="C50" t="s">
        <v>131</v>
      </c>
      <c r="D50" t="s">
        <v>22</v>
      </c>
      <c r="E50" t="s">
        <v>17</v>
      </c>
      <c r="F50" t="s">
        <v>18</v>
      </c>
      <c r="H50" t="s">
        <v>132</v>
      </c>
      <c r="L50">
        <v>32.711179999999999</v>
      </c>
      <c r="M50">
        <v>-117.1533</v>
      </c>
      <c r="N50" s="1" t="s">
        <v>625</v>
      </c>
      <c r="O50" t="str">
        <f t="shared" si="0"/>
        <v>Aug-24</v>
      </c>
      <c r="P50" s="1" t="s">
        <v>747</v>
      </c>
      <c r="Q50">
        <f t="shared" si="1"/>
        <v>12</v>
      </c>
      <c r="R50" s="2">
        <f t="shared" si="2"/>
        <v>0.5</v>
      </c>
    </row>
    <row r="51" spans="1:18" x14ac:dyDescent="0.3">
      <c r="A51" t="s">
        <v>135</v>
      </c>
      <c r="B51" t="s">
        <v>14</v>
      </c>
      <c r="C51" t="s">
        <v>136</v>
      </c>
      <c r="D51" t="s">
        <v>137</v>
      </c>
      <c r="E51" t="s">
        <v>17</v>
      </c>
      <c r="F51" t="s">
        <v>18</v>
      </c>
      <c r="H51" t="s">
        <v>73</v>
      </c>
      <c r="L51">
        <v>32.711179999999999</v>
      </c>
      <c r="M51">
        <v>-117.1533</v>
      </c>
      <c r="N51" s="1" t="s">
        <v>626</v>
      </c>
      <c r="O51" t="str">
        <f t="shared" si="0"/>
        <v>Aug-24</v>
      </c>
      <c r="P51" s="1" t="s">
        <v>749</v>
      </c>
      <c r="Q51">
        <f t="shared" si="1"/>
        <v>17</v>
      </c>
      <c r="R51" s="2">
        <f t="shared" si="2"/>
        <v>0.70833333333333337</v>
      </c>
    </row>
    <row r="52" spans="1:18" x14ac:dyDescent="0.3">
      <c r="A52" t="s">
        <v>133</v>
      </c>
      <c r="B52" t="s">
        <v>14</v>
      </c>
      <c r="C52" t="s">
        <v>134</v>
      </c>
      <c r="D52" t="s">
        <v>92</v>
      </c>
      <c r="E52" t="s">
        <v>17</v>
      </c>
      <c r="F52" t="s">
        <v>18</v>
      </c>
      <c r="H52" t="s">
        <v>73</v>
      </c>
      <c r="L52">
        <v>32.711179999999999</v>
      </c>
      <c r="M52">
        <v>-117.1533</v>
      </c>
      <c r="N52" s="1" t="s">
        <v>626</v>
      </c>
      <c r="O52" t="str">
        <f t="shared" si="0"/>
        <v>Aug-24</v>
      </c>
      <c r="P52" s="1" t="s">
        <v>748</v>
      </c>
      <c r="Q52">
        <f t="shared" si="1"/>
        <v>11</v>
      </c>
      <c r="R52" s="2">
        <f t="shared" si="2"/>
        <v>0.45833333333333331</v>
      </c>
    </row>
    <row r="53" spans="1:18" x14ac:dyDescent="0.3">
      <c r="A53" t="s">
        <v>138</v>
      </c>
      <c r="B53" t="s">
        <v>14</v>
      </c>
      <c r="C53" t="s">
        <v>139</v>
      </c>
      <c r="D53" t="s">
        <v>22</v>
      </c>
      <c r="E53" t="s">
        <v>17</v>
      </c>
      <c r="F53" t="s">
        <v>18</v>
      </c>
      <c r="H53" t="s">
        <v>52</v>
      </c>
      <c r="L53">
        <v>32.711179999999999</v>
      </c>
      <c r="M53">
        <v>-117.1533</v>
      </c>
      <c r="N53" s="1" t="s">
        <v>627</v>
      </c>
      <c r="O53" t="str">
        <f t="shared" si="0"/>
        <v>Aug-24</v>
      </c>
      <c r="P53" s="1" t="s">
        <v>750</v>
      </c>
      <c r="Q53">
        <f t="shared" si="1"/>
        <v>18</v>
      </c>
      <c r="R53" s="2">
        <f t="shared" si="2"/>
        <v>0.75</v>
      </c>
    </row>
    <row r="54" spans="1:18" x14ac:dyDescent="0.3">
      <c r="A54" t="s">
        <v>140</v>
      </c>
      <c r="B54" t="s">
        <v>14</v>
      </c>
      <c r="C54" t="s">
        <v>141</v>
      </c>
      <c r="D54" t="s">
        <v>16</v>
      </c>
      <c r="E54" t="s">
        <v>17</v>
      </c>
      <c r="F54" t="s">
        <v>18</v>
      </c>
      <c r="H54" t="s">
        <v>34</v>
      </c>
      <c r="L54">
        <v>32.711179999999999</v>
      </c>
      <c r="M54">
        <v>-117.1533</v>
      </c>
      <c r="N54" s="1" t="s">
        <v>628</v>
      </c>
      <c r="O54" t="str">
        <f t="shared" si="0"/>
        <v>Aug-24</v>
      </c>
      <c r="P54" s="1" t="s">
        <v>751</v>
      </c>
      <c r="Q54">
        <f t="shared" si="1"/>
        <v>3</v>
      </c>
      <c r="R54" s="2">
        <f t="shared" si="2"/>
        <v>0.125</v>
      </c>
    </row>
    <row r="55" spans="1:18" x14ac:dyDescent="0.3">
      <c r="A55" t="s">
        <v>142</v>
      </c>
      <c r="B55" t="s">
        <v>14</v>
      </c>
      <c r="C55" t="s">
        <v>143</v>
      </c>
      <c r="D55" t="s">
        <v>128</v>
      </c>
      <c r="E55" t="s">
        <v>17</v>
      </c>
      <c r="F55" t="s">
        <v>18</v>
      </c>
      <c r="H55" t="s">
        <v>73</v>
      </c>
      <c r="L55">
        <v>32.711179999999999</v>
      </c>
      <c r="M55">
        <v>-117.1533</v>
      </c>
      <c r="N55" s="1" t="s">
        <v>628</v>
      </c>
      <c r="O55" t="str">
        <f t="shared" si="0"/>
        <v>Aug-24</v>
      </c>
      <c r="P55" s="1" t="s">
        <v>752</v>
      </c>
      <c r="Q55">
        <f t="shared" si="1"/>
        <v>21</v>
      </c>
      <c r="R55" s="2">
        <f t="shared" si="2"/>
        <v>0.875</v>
      </c>
    </row>
    <row r="56" spans="1:18" x14ac:dyDescent="0.3">
      <c r="A56" t="s">
        <v>989</v>
      </c>
      <c r="B56" t="s">
        <v>979</v>
      </c>
      <c r="C56" t="s">
        <v>990</v>
      </c>
      <c r="D56" t="s">
        <v>64</v>
      </c>
      <c r="E56" t="s">
        <v>17</v>
      </c>
      <c r="F56" t="s">
        <v>18</v>
      </c>
      <c r="H56" t="s">
        <v>34</v>
      </c>
      <c r="L56">
        <v>32.711179999999999</v>
      </c>
      <c r="M56">
        <v>-117.1533</v>
      </c>
      <c r="N56" t="s">
        <v>1025</v>
      </c>
      <c r="O56" t="str">
        <f t="shared" si="0"/>
        <v>Sep-24</v>
      </c>
      <c r="P56" t="s">
        <v>906</v>
      </c>
      <c r="Q56">
        <f t="shared" si="1"/>
        <v>15</v>
      </c>
      <c r="R56" s="2">
        <f t="shared" si="2"/>
        <v>0.625</v>
      </c>
    </row>
    <row r="57" spans="1:18" x14ac:dyDescent="0.3">
      <c r="A57" t="s">
        <v>147</v>
      </c>
      <c r="B57" t="s">
        <v>14</v>
      </c>
      <c r="C57" t="s">
        <v>148</v>
      </c>
      <c r="D57" t="s">
        <v>64</v>
      </c>
      <c r="E57" t="s">
        <v>17</v>
      </c>
      <c r="F57" t="s">
        <v>18</v>
      </c>
      <c r="H57" t="s">
        <v>149</v>
      </c>
      <c r="L57">
        <v>32.711179999999999</v>
      </c>
      <c r="M57">
        <v>-117.1533</v>
      </c>
      <c r="N57" s="1" t="s">
        <v>629</v>
      </c>
      <c r="O57" t="str">
        <f t="shared" si="0"/>
        <v>Sep-24</v>
      </c>
      <c r="P57" s="1" t="s">
        <v>754</v>
      </c>
      <c r="Q57">
        <f t="shared" si="1"/>
        <v>15</v>
      </c>
      <c r="R57" s="2">
        <f t="shared" si="2"/>
        <v>0.625</v>
      </c>
    </row>
    <row r="58" spans="1:18" x14ac:dyDescent="0.3">
      <c r="A58" t="s">
        <v>150</v>
      </c>
      <c r="B58" t="s">
        <v>14</v>
      </c>
      <c r="C58" t="s">
        <v>151</v>
      </c>
      <c r="D58" t="s">
        <v>64</v>
      </c>
      <c r="E58" t="s">
        <v>17</v>
      </c>
      <c r="F58" t="s">
        <v>18</v>
      </c>
      <c r="H58" t="s">
        <v>49</v>
      </c>
      <c r="L58">
        <v>32.711179999999999</v>
      </c>
      <c r="M58">
        <v>-117.1533</v>
      </c>
      <c r="N58" s="1" t="s">
        <v>629</v>
      </c>
      <c r="O58" t="str">
        <f t="shared" si="0"/>
        <v>Sep-24</v>
      </c>
      <c r="P58" s="1" t="s">
        <v>755</v>
      </c>
      <c r="Q58">
        <f t="shared" si="1"/>
        <v>19</v>
      </c>
      <c r="R58" s="2">
        <f t="shared" si="2"/>
        <v>0.79166666666666663</v>
      </c>
    </row>
    <row r="59" spans="1:18" x14ac:dyDescent="0.3">
      <c r="A59" t="s">
        <v>144</v>
      </c>
      <c r="B59" t="s">
        <v>14</v>
      </c>
      <c r="C59" t="s">
        <v>145</v>
      </c>
      <c r="D59" t="s">
        <v>22</v>
      </c>
      <c r="E59" t="s">
        <v>17</v>
      </c>
      <c r="F59" t="s">
        <v>18</v>
      </c>
      <c r="H59" t="s">
        <v>146</v>
      </c>
      <c r="L59">
        <v>32.711179999999999</v>
      </c>
      <c r="M59">
        <v>-117.1533</v>
      </c>
      <c r="N59" s="1" t="s">
        <v>629</v>
      </c>
      <c r="O59" t="str">
        <f t="shared" si="0"/>
        <v>Sep-24</v>
      </c>
      <c r="P59" s="1" t="s">
        <v>753</v>
      </c>
      <c r="Q59">
        <f t="shared" si="1"/>
        <v>7</v>
      </c>
      <c r="R59" s="2">
        <f t="shared" si="2"/>
        <v>0.29166666666666669</v>
      </c>
    </row>
    <row r="60" spans="1:18" x14ac:dyDescent="0.3">
      <c r="A60" t="s">
        <v>152</v>
      </c>
      <c r="B60" t="s">
        <v>14</v>
      </c>
      <c r="C60" t="s">
        <v>153</v>
      </c>
      <c r="D60" t="s">
        <v>33</v>
      </c>
      <c r="E60" t="s">
        <v>17</v>
      </c>
      <c r="F60" t="s">
        <v>18</v>
      </c>
      <c r="H60" t="s">
        <v>34</v>
      </c>
      <c r="L60">
        <v>32.711179999999999</v>
      </c>
      <c r="M60">
        <v>-117.1533</v>
      </c>
      <c r="N60" s="1" t="s">
        <v>629</v>
      </c>
      <c r="O60" t="str">
        <f t="shared" si="0"/>
        <v>Sep-24</v>
      </c>
      <c r="P60" s="1" t="s">
        <v>756</v>
      </c>
      <c r="Q60">
        <f t="shared" si="1"/>
        <v>23</v>
      </c>
      <c r="R60" s="2">
        <f t="shared" si="2"/>
        <v>0.95833333333333337</v>
      </c>
    </row>
    <row r="61" spans="1:18" x14ac:dyDescent="0.3">
      <c r="A61" t="s">
        <v>154</v>
      </c>
      <c r="B61" t="s">
        <v>14</v>
      </c>
      <c r="C61" t="s">
        <v>155</v>
      </c>
      <c r="D61" t="s">
        <v>39</v>
      </c>
      <c r="E61" t="s">
        <v>17</v>
      </c>
      <c r="F61" t="s">
        <v>18</v>
      </c>
      <c r="H61" t="s">
        <v>73</v>
      </c>
      <c r="L61">
        <v>32.711179999999999</v>
      </c>
      <c r="M61">
        <v>-117.1533</v>
      </c>
      <c r="N61" s="1" t="s">
        <v>630</v>
      </c>
      <c r="O61" t="str">
        <f t="shared" si="0"/>
        <v>Sep-24</v>
      </c>
      <c r="P61" s="1" t="s">
        <v>757</v>
      </c>
      <c r="Q61">
        <f t="shared" si="1"/>
        <v>11</v>
      </c>
      <c r="R61" s="2">
        <f t="shared" si="2"/>
        <v>0.45833333333333331</v>
      </c>
    </row>
    <row r="62" spans="1:18" x14ac:dyDescent="0.3">
      <c r="A62" t="s">
        <v>156</v>
      </c>
      <c r="B62" t="s">
        <v>14</v>
      </c>
      <c r="C62" t="s">
        <v>157</v>
      </c>
      <c r="D62" t="s">
        <v>128</v>
      </c>
      <c r="E62" t="s">
        <v>17</v>
      </c>
      <c r="F62" t="s">
        <v>18</v>
      </c>
      <c r="H62" t="s">
        <v>40</v>
      </c>
      <c r="L62">
        <v>32.711179999999999</v>
      </c>
      <c r="M62">
        <v>-117.1533</v>
      </c>
      <c r="N62" s="1" t="s">
        <v>631</v>
      </c>
      <c r="O62" t="str">
        <f t="shared" si="0"/>
        <v>Sep-24</v>
      </c>
      <c r="P62" s="1" t="s">
        <v>758</v>
      </c>
      <c r="Q62">
        <f t="shared" si="1"/>
        <v>20</v>
      </c>
      <c r="R62" s="2">
        <f t="shared" si="2"/>
        <v>0.83333333333333337</v>
      </c>
    </row>
    <row r="63" spans="1:18" x14ac:dyDescent="0.3">
      <c r="A63" t="s">
        <v>158</v>
      </c>
      <c r="B63" t="s">
        <v>14</v>
      </c>
      <c r="C63" t="s">
        <v>159</v>
      </c>
      <c r="D63" t="s">
        <v>102</v>
      </c>
      <c r="E63" t="s">
        <v>17</v>
      </c>
      <c r="F63" t="s">
        <v>18</v>
      </c>
      <c r="H63" t="s">
        <v>160</v>
      </c>
      <c r="L63">
        <v>32.711179999999999</v>
      </c>
      <c r="M63">
        <v>-117.1533</v>
      </c>
      <c r="N63" s="1" t="s">
        <v>632</v>
      </c>
      <c r="O63" t="str">
        <f t="shared" si="0"/>
        <v>Sep-24</v>
      </c>
      <c r="P63" s="1" t="s">
        <v>759</v>
      </c>
      <c r="Q63">
        <f t="shared" si="1"/>
        <v>7</v>
      </c>
      <c r="R63" s="2">
        <f t="shared" si="2"/>
        <v>0.29166666666666669</v>
      </c>
    </row>
    <row r="64" spans="1:18" x14ac:dyDescent="0.3">
      <c r="A64" t="s">
        <v>161</v>
      </c>
      <c r="B64" t="s">
        <v>14</v>
      </c>
      <c r="C64" t="s">
        <v>162</v>
      </c>
      <c r="D64" t="s">
        <v>102</v>
      </c>
      <c r="E64" t="s">
        <v>17</v>
      </c>
      <c r="F64" t="s">
        <v>18</v>
      </c>
      <c r="H64" t="s">
        <v>34</v>
      </c>
      <c r="L64">
        <v>32.711179999999999</v>
      </c>
      <c r="M64">
        <v>-117.1533</v>
      </c>
      <c r="N64" s="1" t="s">
        <v>632</v>
      </c>
      <c r="O64" t="str">
        <f t="shared" si="0"/>
        <v>Sep-24</v>
      </c>
      <c r="P64" s="1" t="s">
        <v>760</v>
      </c>
      <c r="Q64">
        <f t="shared" si="1"/>
        <v>10</v>
      </c>
      <c r="R64" s="2">
        <f t="shared" si="2"/>
        <v>0.41666666666666669</v>
      </c>
    </row>
    <row r="65" spans="1:18" x14ac:dyDescent="0.3">
      <c r="A65" t="s">
        <v>163</v>
      </c>
      <c r="B65" t="s">
        <v>14</v>
      </c>
      <c r="C65" t="s">
        <v>164</v>
      </c>
      <c r="D65" t="s">
        <v>165</v>
      </c>
      <c r="E65" t="s">
        <v>17</v>
      </c>
      <c r="H65" t="s">
        <v>52</v>
      </c>
      <c r="L65">
        <v>32.711179999999999</v>
      </c>
      <c r="M65">
        <v>-117.1533</v>
      </c>
      <c r="N65" s="1" t="s">
        <v>633</v>
      </c>
      <c r="O65" t="str">
        <f t="shared" si="0"/>
        <v>Sep-24</v>
      </c>
      <c r="P65" s="1" t="s">
        <v>761</v>
      </c>
      <c r="Q65">
        <f t="shared" si="1"/>
        <v>20</v>
      </c>
      <c r="R65" s="2">
        <f t="shared" si="2"/>
        <v>0.83333333333333337</v>
      </c>
    </row>
    <row r="66" spans="1:18" x14ac:dyDescent="0.3">
      <c r="A66" t="s">
        <v>166</v>
      </c>
      <c r="B66" t="s">
        <v>14</v>
      </c>
      <c r="C66" t="s">
        <v>167</v>
      </c>
      <c r="D66" t="s">
        <v>33</v>
      </c>
      <c r="E66" t="s">
        <v>17</v>
      </c>
      <c r="F66" t="s">
        <v>18</v>
      </c>
      <c r="H66" t="s">
        <v>73</v>
      </c>
      <c r="L66">
        <v>32.711179999999999</v>
      </c>
      <c r="M66">
        <v>-117.1533</v>
      </c>
      <c r="N66" s="1" t="s">
        <v>634</v>
      </c>
      <c r="O66" t="str">
        <f t="shared" ref="O66:O129" si="10">TEXT(N66,"MMM-YY")</f>
        <v>Sep-24</v>
      </c>
      <c r="P66" s="1" t="s">
        <v>751</v>
      </c>
      <c r="Q66">
        <f t="shared" ref="Q66:Q129" si="11">HOUR(P66)</f>
        <v>3</v>
      </c>
      <c r="R66" s="2">
        <f t="shared" ref="R66:R129" si="12">MOD(Q66/24,1)</f>
        <v>0.125</v>
      </c>
    </row>
    <row r="67" spans="1:18" x14ac:dyDescent="0.3">
      <c r="A67" t="s">
        <v>991</v>
      </c>
      <c r="B67" t="s">
        <v>979</v>
      </c>
      <c r="C67" t="s">
        <v>992</v>
      </c>
      <c r="D67" t="s">
        <v>64</v>
      </c>
      <c r="E67" t="s">
        <v>17</v>
      </c>
      <c r="F67" t="s">
        <v>18</v>
      </c>
      <c r="H67" t="s">
        <v>34</v>
      </c>
      <c r="L67">
        <v>32.711179999999999</v>
      </c>
      <c r="M67">
        <v>-117.1533</v>
      </c>
      <c r="N67" t="s">
        <v>634</v>
      </c>
      <c r="O67" t="str">
        <f t="shared" si="10"/>
        <v>Sep-24</v>
      </c>
      <c r="P67" t="s">
        <v>1032</v>
      </c>
      <c r="Q67">
        <f t="shared" si="11"/>
        <v>18</v>
      </c>
      <c r="R67" s="2">
        <f t="shared" si="12"/>
        <v>0.75</v>
      </c>
    </row>
    <row r="68" spans="1:18" x14ac:dyDescent="0.3">
      <c r="A68" t="s">
        <v>170</v>
      </c>
      <c r="B68" t="s">
        <v>14</v>
      </c>
      <c r="C68" t="s">
        <v>171</v>
      </c>
      <c r="D68" t="s">
        <v>64</v>
      </c>
      <c r="E68" t="s">
        <v>17</v>
      </c>
      <c r="F68" t="s">
        <v>18</v>
      </c>
      <c r="H68" t="s">
        <v>40</v>
      </c>
      <c r="L68">
        <v>32.711179999999999</v>
      </c>
      <c r="M68">
        <v>-117.1533</v>
      </c>
      <c r="N68" s="1" t="s">
        <v>634</v>
      </c>
      <c r="O68" t="str">
        <f t="shared" si="10"/>
        <v>Sep-24</v>
      </c>
      <c r="P68" s="1" t="s">
        <v>763</v>
      </c>
      <c r="Q68">
        <f t="shared" si="11"/>
        <v>19</v>
      </c>
      <c r="R68" s="2">
        <f t="shared" si="12"/>
        <v>0.79166666666666663</v>
      </c>
    </row>
    <row r="69" spans="1:18" x14ac:dyDescent="0.3">
      <c r="A69" t="s">
        <v>172</v>
      </c>
      <c r="B69" t="s">
        <v>14</v>
      </c>
      <c r="C69" t="s">
        <v>173</v>
      </c>
      <c r="D69" t="s">
        <v>64</v>
      </c>
      <c r="E69" t="s">
        <v>17</v>
      </c>
      <c r="F69" t="s">
        <v>18</v>
      </c>
      <c r="H69" t="s">
        <v>30</v>
      </c>
      <c r="L69">
        <v>32.711179999999999</v>
      </c>
      <c r="M69">
        <v>-117.1533</v>
      </c>
      <c r="N69" s="1" t="s">
        <v>634</v>
      </c>
      <c r="O69" t="str">
        <f t="shared" si="10"/>
        <v>Sep-24</v>
      </c>
      <c r="P69" s="1" t="s">
        <v>764</v>
      </c>
      <c r="Q69">
        <f t="shared" si="11"/>
        <v>20</v>
      </c>
      <c r="R69" s="2">
        <f t="shared" si="12"/>
        <v>0.83333333333333337</v>
      </c>
    </row>
    <row r="70" spans="1:18" x14ac:dyDescent="0.3">
      <c r="A70" t="s">
        <v>174</v>
      </c>
      <c r="B70" t="s">
        <v>14</v>
      </c>
      <c r="C70" t="s">
        <v>175</v>
      </c>
      <c r="D70" t="s">
        <v>64</v>
      </c>
      <c r="E70" t="s">
        <v>17</v>
      </c>
      <c r="F70" t="s">
        <v>18</v>
      </c>
      <c r="H70" t="s">
        <v>40</v>
      </c>
      <c r="L70">
        <v>32.711179999999999</v>
      </c>
      <c r="M70">
        <v>-117.1533</v>
      </c>
      <c r="N70" s="1" t="s">
        <v>634</v>
      </c>
      <c r="O70" t="str">
        <f t="shared" si="10"/>
        <v>Sep-24</v>
      </c>
      <c r="P70" s="1" t="s">
        <v>765</v>
      </c>
      <c r="Q70">
        <f t="shared" si="11"/>
        <v>20</v>
      </c>
      <c r="R70" s="2">
        <f t="shared" si="12"/>
        <v>0.83333333333333337</v>
      </c>
    </row>
    <row r="71" spans="1:18" x14ac:dyDescent="0.3">
      <c r="A71" t="s">
        <v>168</v>
      </c>
      <c r="B71" t="s">
        <v>14</v>
      </c>
      <c r="C71" t="s">
        <v>169</v>
      </c>
      <c r="D71" t="s">
        <v>22</v>
      </c>
      <c r="E71" t="s">
        <v>17</v>
      </c>
      <c r="F71" t="s">
        <v>18</v>
      </c>
      <c r="H71" t="s">
        <v>149</v>
      </c>
      <c r="L71">
        <v>32.711179999999999</v>
      </c>
      <c r="M71">
        <v>-117.1533</v>
      </c>
      <c r="N71" s="1" t="s">
        <v>634</v>
      </c>
      <c r="O71" t="str">
        <f t="shared" si="10"/>
        <v>Sep-24</v>
      </c>
      <c r="P71" s="1" t="s">
        <v>762</v>
      </c>
      <c r="Q71">
        <f t="shared" si="11"/>
        <v>9</v>
      </c>
      <c r="R71" s="2">
        <f t="shared" si="12"/>
        <v>0.375</v>
      </c>
    </row>
    <row r="72" spans="1:18" x14ac:dyDescent="0.3">
      <c r="A72" t="s">
        <v>176</v>
      </c>
      <c r="B72" t="s">
        <v>14</v>
      </c>
      <c r="C72" t="s">
        <v>177</v>
      </c>
      <c r="D72" t="s">
        <v>64</v>
      </c>
      <c r="E72" t="s">
        <v>17</v>
      </c>
      <c r="F72" t="s">
        <v>18</v>
      </c>
      <c r="H72" t="s">
        <v>49</v>
      </c>
      <c r="L72">
        <v>32.711179999999999</v>
      </c>
      <c r="M72">
        <v>-117.1533</v>
      </c>
      <c r="N72" s="1" t="s">
        <v>635</v>
      </c>
      <c r="O72" t="str">
        <f t="shared" si="10"/>
        <v>Sep-24</v>
      </c>
      <c r="P72" s="1" t="s">
        <v>744</v>
      </c>
      <c r="Q72">
        <f t="shared" si="11"/>
        <v>21</v>
      </c>
      <c r="R72" s="2">
        <f t="shared" si="12"/>
        <v>0.875</v>
      </c>
    </row>
    <row r="73" spans="1:18" x14ac:dyDescent="0.3">
      <c r="A73" t="s">
        <v>178</v>
      </c>
      <c r="B73" t="s">
        <v>14</v>
      </c>
      <c r="C73" t="s">
        <v>179</v>
      </c>
      <c r="D73" t="s">
        <v>165</v>
      </c>
      <c r="E73" t="s">
        <v>17</v>
      </c>
      <c r="H73" t="s">
        <v>113</v>
      </c>
      <c r="L73">
        <v>32.711179999999999</v>
      </c>
      <c r="M73">
        <v>-117.1533</v>
      </c>
      <c r="N73" s="1" t="s">
        <v>636</v>
      </c>
      <c r="O73" t="str">
        <f t="shared" si="10"/>
        <v>Sep-24</v>
      </c>
      <c r="P73" s="1" t="s">
        <v>766</v>
      </c>
      <c r="Q73">
        <f t="shared" si="11"/>
        <v>19</v>
      </c>
      <c r="R73" s="2">
        <f t="shared" si="12"/>
        <v>0.79166666666666663</v>
      </c>
    </row>
    <row r="74" spans="1:18" x14ac:dyDescent="0.3">
      <c r="A74" t="s">
        <v>180</v>
      </c>
      <c r="B74" t="s">
        <v>14</v>
      </c>
      <c r="C74" t="s">
        <v>181</v>
      </c>
      <c r="D74" t="s">
        <v>128</v>
      </c>
      <c r="E74" t="s">
        <v>17</v>
      </c>
      <c r="F74" t="s">
        <v>18</v>
      </c>
      <c r="H74" t="s">
        <v>73</v>
      </c>
      <c r="L74">
        <v>32.711179999999999</v>
      </c>
      <c r="M74">
        <v>-117.1533</v>
      </c>
      <c r="N74" s="1" t="s">
        <v>636</v>
      </c>
      <c r="O74" t="str">
        <f t="shared" si="10"/>
        <v>Sep-24</v>
      </c>
      <c r="P74" s="1" t="s">
        <v>767</v>
      </c>
      <c r="Q74">
        <f t="shared" si="11"/>
        <v>20</v>
      </c>
      <c r="R74" s="2">
        <f t="shared" si="12"/>
        <v>0.83333333333333337</v>
      </c>
    </row>
    <row r="75" spans="1:18" x14ac:dyDescent="0.3">
      <c r="A75" t="s">
        <v>182</v>
      </c>
      <c r="B75" t="s">
        <v>14</v>
      </c>
      <c r="C75" t="s">
        <v>183</v>
      </c>
      <c r="D75" t="s">
        <v>165</v>
      </c>
      <c r="E75" t="s">
        <v>17</v>
      </c>
      <c r="H75" t="s">
        <v>113</v>
      </c>
      <c r="L75">
        <v>32.711179999999999</v>
      </c>
      <c r="M75">
        <v>-117.1533</v>
      </c>
      <c r="N75" s="1" t="s">
        <v>636</v>
      </c>
      <c r="O75" t="str">
        <f t="shared" si="10"/>
        <v>Sep-24</v>
      </c>
      <c r="P75" s="1" t="s">
        <v>768</v>
      </c>
      <c r="Q75">
        <f t="shared" si="11"/>
        <v>21</v>
      </c>
      <c r="R75" s="2">
        <f t="shared" si="12"/>
        <v>0.875</v>
      </c>
    </row>
    <row r="76" spans="1:18" x14ac:dyDescent="0.3">
      <c r="A76" t="s">
        <v>184</v>
      </c>
      <c r="B76" t="s">
        <v>14</v>
      </c>
      <c r="C76" t="s">
        <v>185</v>
      </c>
      <c r="D76" t="s">
        <v>39</v>
      </c>
      <c r="E76" t="s">
        <v>17</v>
      </c>
      <c r="F76" t="s">
        <v>18</v>
      </c>
      <c r="H76" t="s">
        <v>40</v>
      </c>
      <c r="L76">
        <v>32.711179999999999</v>
      </c>
      <c r="M76">
        <v>-117.1533</v>
      </c>
      <c r="N76" s="1" t="s">
        <v>637</v>
      </c>
      <c r="O76" t="str">
        <f t="shared" si="10"/>
        <v>Sep-24</v>
      </c>
      <c r="P76" s="1" t="s">
        <v>769</v>
      </c>
      <c r="Q76">
        <f t="shared" si="11"/>
        <v>8</v>
      </c>
      <c r="R76" s="2">
        <f t="shared" si="12"/>
        <v>0.33333333333333331</v>
      </c>
    </row>
    <row r="77" spans="1:18" x14ac:dyDescent="0.3">
      <c r="A77" t="s">
        <v>188</v>
      </c>
      <c r="B77" t="s">
        <v>14</v>
      </c>
      <c r="C77" t="s">
        <v>189</v>
      </c>
      <c r="D77" t="s">
        <v>22</v>
      </c>
      <c r="E77" t="s">
        <v>17</v>
      </c>
      <c r="F77" t="s">
        <v>18</v>
      </c>
      <c r="H77" t="s">
        <v>34</v>
      </c>
      <c r="L77">
        <v>32.711179999999999</v>
      </c>
      <c r="M77">
        <v>-117.1533</v>
      </c>
      <c r="N77" s="1" t="s">
        <v>637</v>
      </c>
      <c r="O77" t="str">
        <f t="shared" si="10"/>
        <v>Sep-24</v>
      </c>
      <c r="P77" s="1" t="s">
        <v>771</v>
      </c>
      <c r="Q77">
        <f t="shared" si="11"/>
        <v>20</v>
      </c>
      <c r="R77" s="2">
        <f t="shared" si="12"/>
        <v>0.83333333333333337</v>
      </c>
    </row>
    <row r="78" spans="1:18" x14ac:dyDescent="0.3">
      <c r="A78" t="s">
        <v>186</v>
      </c>
      <c r="B78" t="s">
        <v>14</v>
      </c>
      <c r="C78" t="s">
        <v>187</v>
      </c>
      <c r="D78" t="s">
        <v>39</v>
      </c>
      <c r="E78" t="s">
        <v>17</v>
      </c>
      <c r="F78" t="s">
        <v>18</v>
      </c>
      <c r="H78" t="s">
        <v>95</v>
      </c>
      <c r="L78">
        <v>32.711179999999999</v>
      </c>
      <c r="M78">
        <v>-117.1533</v>
      </c>
      <c r="N78" s="1" t="s">
        <v>637</v>
      </c>
      <c r="O78" t="str">
        <f t="shared" si="10"/>
        <v>Sep-24</v>
      </c>
      <c r="P78" s="1" t="s">
        <v>770</v>
      </c>
      <c r="Q78">
        <f t="shared" si="11"/>
        <v>9</v>
      </c>
      <c r="R78" s="2">
        <f t="shared" si="12"/>
        <v>0.375</v>
      </c>
    </row>
    <row r="79" spans="1:18" x14ac:dyDescent="0.3">
      <c r="A79" t="s">
        <v>192</v>
      </c>
      <c r="B79" t="s">
        <v>14</v>
      </c>
      <c r="C79" t="s">
        <v>193</v>
      </c>
      <c r="D79" t="s">
        <v>92</v>
      </c>
      <c r="E79" t="s">
        <v>17</v>
      </c>
      <c r="F79" t="s">
        <v>18</v>
      </c>
      <c r="H79" t="s">
        <v>109</v>
      </c>
      <c r="L79">
        <v>32.711179999999999</v>
      </c>
      <c r="M79">
        <v>-117.1533</v>
      </c>
      <c r="N79" s="1" t="s">
        <v>638</v>
      </c>
      <c r="O79" t="str">
        <f t="shared" si="10"/>
        <v>Sep-24</v>
      </c>
      <c r="P79" s="1" t="s">
        <v>773</v>
      </c>
      <c r="Q79">
        <f t="shared" si="11"/>
        <v>18</v>
      </c>
      <c r="R79" s="2">
        <f t="shared" si="12"/>
        <v>0.75</v>
      </c>
    </row>
    <row r="80" spans="1:18" x14ac:dyDescent="0.3">
      <c r="A80" t="s">
        <v>190</v>
      </c>
      <c r="B80" t="s">
        <v>14</v>
      </c>
      <c r="C80" t="s">
        <v>191</v>
      </c>
      <c r="D80" t="s">
        <v>22</v>
      </c>
      <c r="E80" t="s">
        <v>17</v>
      </c>
      <c r="F80" t="s">
        <v>18</v>
      </c>
      <c r="H80" t="s">
        <v>109</v>
      </c>
      <c r="L80">
        <v>32.711179999999999</v>
      </c>
      <c r="M80">
        <v>-117.1533</v>
      </c>
      <c r="N80" s="1" t="s">
        <v>638</v>
      </c>
      <c r="O80" t="str">
        <f t="shared" si="10"/>
        <v>Sep-24</v>
      </c>
      <c r="P80" s="1" t="s">
        <v>772</v>
      </c>
      <c r="Q80">
        <f t="shared" si="11"/>
        <v>12</v>
      </c>
      <c r="R80" s="2">
        <f t="shared" si="12"/>
        <v>0.5</v>
      </c>
    </row>
    <row r="81" spans="1:18" x14ac:dyDescent="0.3">
      <c r="A81" t="s">
        <v>196</v>
      </c>
      <c r="B81" t="s">
        <v>14</v>
      </c>
      <c r="C81" t="s">
        <v>197</v>
      </c>
      <c r="D81" t="s">
        <v>22</v>
      </c>
      <c r="E81" t="s">
        <v>17</v>
      </c>
      <c r="F81" t="s">
        <v>18</v>
      </c>
      <c r="H81" t="s">
        <v>132</v>
      </c>
      <c r="L81">
        <v>32.711179999999999</v>
      </c>
      <c r="M81">
        <v>-117.1533</v>
      </c>
      <c r="N81" s="1" t="s">
        <v>639</v>
      </c>
      <c r="O81" t="str">
        <f t="shared" si="10"/>
        <v>Sep-24</v>
      </c>
      <c r="P81" s="1" t="s">
        <v>775</v>
      </c>
      <c r="Q81">
        <f t="shared" si="11"/>
        <v>13</v>
      </c>
      <c r="R81" s="2">
        <f t="shared" si="12"/>
        <v>0.54166666666666663</v>
      </c>
    </row>
    <row r="82" spans="1:18" x14ac:dyDescent="0.3">
      <c r="A82" t="s">
        <v>194</v>
      </c>
      <c r="B82" t="s">
        <v>14</v>
      </c>
      <c r="C82" t="s">
        <v>195</v>
      </c>
      <c r="D82" t="s">
        <v>33</v>
      </c>
      <c r="E82" t="s">
        <v>17</v>
      </c>
      <c r="F82" t="s">
        <v>18</v>
      </c>
      <c r="H82" t="s">
        <v>73</v>
      </c>
      <c r="L82">
        <v>32.711179999999999</v>
      </c>
      <c r="M82">
        <v>-117.1533</v>
      </c>
      <c r="N82" s="1" t="s">
        <v>639</v>
      </c>
      <c r="O82" t="str">
        <f t="shared" si="10"/>
        <v>Sep-24</v>
      </c>
      <c r="P82" s="1" t="s">
        <v>774</v>
      </c>
      <c r="Q82">
        <f t="shared" si="11"/>
        <v>5</v>
      </c>
      <c r="R82" s="2">
        <f t="shared" si="12"/>
        <v>0.20833333333333334</v>
      </c>
    </row>
    <row r="83" spans="1:18" x14ac:dyDescent="0.3">
      <c r="A83" t="s">
        <v>198</v>
      </c>
      <c r="B83" t="s">
        <v>14</v>
      </c>
      <c r="C83" t="s">
        <v>199</v>
      </c>
      <c r="D83" t="s">
        <v>22</v>
      </c>
      <c r="E83" t="s">
        <v>17</v>
      </c>
      <c r="F83" t="s">
        <v>18</v>
      </c>
      <c r="H83" t="s">
        <v>57</v>
      </c>
      <c r="L83">
        <v>32.711179999999999</v>
      </c>
      <c r="M83">
        <v>-117.1533</v>
      </c>
      <c r="N83" s="1" t="s">
        <v>640</v>
      </c>
      <c r="O83" t="str">
        <f t="shared" si="10"/>
        <v>Sep-24</v>
      </c>
      <c r="P83" s="1" t="s">
        <v>776</v>
      </c>
      <c r="Q83">
        <f t="shared" si="11"/>
        <v>17</v>
      </c>
      <c r="R83" s="2">
        <f t="shared" si="12"/>
        <v>0.70833333333333337</v>
      </c>
    </row>
    <row r="84" spans="1:18" x14ac:dyDescent="0.3">
      <c r="A84" t="s">
        <v>948</v>
      </c>
      <c r="B84" t="s">
        <v>944</v>
      </c>
      <c r="C84" t="s">
        <v>949</v>
      </c>
      <c r="D84" t="s">
        <v>85</v>
      </c>
      <c r="E84" t="s">
        <v>17</v>
      </c>
      <c r="F84" t="s">
        <v>18</v>
      </c>
      <c r="H84" t="s">
        <v>950</v>
      </c>
      <c r="L84">
        <v>32.711179999999999</v>
      </c>
      <c r="M84">
        <v>-117.1533</v>
      </c>
      <c r="N84" s="1" t="s">
        <v>641</v>
      </c>
      <c r="O84" t="str">
        <f t="shared" si="10"/>
        <v>Sep-24</v>
      </c>
      <c r="P84" s="1" t="s">
        <v>730</v>
      </c>
      <c r="Q84">
        <f t="shared" si="11"/>
        <v>18</v>
      </c>
      <c r="R84" s="2">
        <f t="shared" si="12"/>
        <v>0.75</v>
      </c>
    </row>
    <row r="85" spans="1:18" x14ac:dyDescent="0.3">
      <c r="A85" t="s">
        <v>200</v>
      </c>
      <c r="B85" t="s">
        <v>14</v>
      </c>
      <c r="C85" t="s">
        <v>201</v>
      </c>
      <c r="D85" t="s">
        <v>64</v>
      </c>
      <c r="E85" t="s">
        <v>17</v>
      </c>
      <c r="F85" t="s">
        <v>18</v>
      </c>
      <c r="H85" t="s">
        <v>30</v>
      </c>
      <c r="L85">
        <v>32.711179999999999</v>
      </c>
      <c r="M85">
        <v>-117.1533</v>
      </c>
      <c r="N85" s="1" t="s">
        <v>641</v>
      </c>
      <c r="O85" t="str">
        <f t="shared" si="10"/>
        <v>Sep-24</v>
      </c>
      <c r="P85" s="1" t="s">
        <v>777</v>
      </c>
      <c r="Q85">
        <f t="shared" si="11"/>
        <v>23</v>
      </c>
      <c r="R85" s="2">
        <f t="shared" si="12"/>
        <v>0.95833333333333337</v>
      </c>
    </row>
    <row r="86" spans="1:18" x14ac:dyDescent="0.3">
      <c r="A86" t="s">
        <v>951</v>
      </c>
      <c r="B86" t="s">
        <v>944</v>
      </c>
      <c r="C86" t="s">
        <v>952</v>
      </c>
      <c r="D86" t="s">
        <v>39</v>
      </c>
      <c r="E86" t="s">
        <v>17</v>
      </c>
      <c r="F86" t="s">
        <v>18</v>
      </c>
      <c r="H86" t="s">
        <v>57</v>
      </c>
      <c r="L86">
        <v>32.711179999999999</v>
      </c>
      <c r="M86">
        <v>-117.1533</v>
      </c>
      <c r="N86" s="1" t="s">
        <v>642</v>
      </c>
      <c r="O86" t="str">
        <f t="shared" si="10"/>
        <v>Sep-24</v>
      </c>
      <c r="P86" s="1" t="s">
        <v>1015</v>
      </c>
      <c r="Q86">
        <f t="shared" si="11"/>
        <v>14</v>
      </c>
      <c r="R86" s="2">
        <f t="shared" si="12"/>
        <v>0.58333333333333337</v>
      </c>
    </row>
    <row r="87" spans="1:18" x14ac:dyDescent="0.3">
      <c r="A87" t="s">
        <v>202</v>
      </c>
      <c r="B87" t="s">
        <v>14</v>
      </c>
      <c r="C87" t="s">
        <v>203</v>
      </c>
      <c r="D87" t="s">
        <v>29</v>
      </c>
      <c r="E87" t="s">
        <v>17</v>
      </c>
      <c r="H87" t="s">
        <v>57</v>
      </c>
      <c r="L87">
        <v>32.711179999999999</v>
      </c>
      <c r="M87">
        <v>-117.1533</v>
      </c>
      <c r="N87" s="1" t="s">
        <v>642</v>
      </c>
      <c r="O87" t="str">
        <f t="shared" si="10"/>
        <v>Sep-24</v>
      </c>
      <c r="P87" s="1" t="s">
        <v>778</v>
      </c>
      <c r="Q87">
        <f t="shared" si="11"/>
        <v>6</v>
      </c>
      <c r="R87" s="2">
        <f t="shared" si="12"/>
        <v>0.25</v>
      </c>
    </row>
    <row r="88" spans="1:18" x14ac:dyDescent="0.3">
      <c r="A88" t="s">
        <v>206</v>
      </c>
      <c r="B88" t="s">
        <v>14</v>
      </c>
      <c r="C88" t="s">
        <v>207</v>
      </c>
      <c r="D88" t="s">
        <v>39</v>
      </c>
      <c r="E88" t="s">
        <v>17</v>
      </c>
      <c r="F88" t="s">
        <v>18</v>
      </c>
      <c r="H88" t="s">
        <v>23</v>
      </c>
      <c r="L88">
        <v>32.711179999999999</v>
      </c>
      <c r="M88">
        <v>-117.1533</v>
      </c>
      <c r="N88" s="1" t="s">
        <v>642</v>
      </c>
      <c r="O88" t="str">
        <f t="shared" si="10"/>
        <v>Sep-24</v>
      </c>
      <c r="P88" s="1" t="s">
        <v>780</v>
      </c>
      <c r="Q88">
        <f t="shared" si="11"/>
        <v>21</v>
      </c>
      <c r="R88" s="2">
        <f t="shared" si="12"/>
        <v>0.875</v>
      </c>
    </row>
    <row r="89" spans="1:18" x14ac:dyDescent="0.3">
      <c r="A89" t="s">
        <v>204</v>
      </c>
      <c r="B89" t="s">
        <v>14</v>
      </c>
      <c r="C89" t="s">
        <v>205</v>
      </c>
      <c r="D89" t="s">
        <v>102</v>
      </c>
      <c r="E89" t="s">
        <v>17</v>
      </c>
      <c r="F89" t="s">
        <v>18</v>
      </c>
      <c r="H89" t="s">
        <v>34</v>
      </c>
      <c r="L89">
        <v>32.711179999999999</v>
      </c>
      <c r="M89">
        <v>-117.1533</v>
      </c>
      <c r="N89" s="1" t="s">
        <v>642</v>
      </c>
      <c r="O89" t="str">
        <f t="shared" si="10"/>
        <v>Sep-24</v>
      </c>
      <c r="P89" s="1" t="s">
        <v>779</v>
      </c>
      <c r="Q89">
        <f t="shared" si="11"/>
        <v>9</v>
      </c>
      <c r="R89" s="2">
        <f t="shared" si="12"/>
        <v>0.375</v>
      </c>
    </row>
    <row r="90" spans="1:18" x14ac:dyDescent="0.3">
      <c r="A90" t="s">
        <v>208</v>
      </c>
      <c r="B90" t="s">
        <v>14</v>
      </c>
      <c r="C90" t="s">
        <v>209</v>
      </c>
      <c r="D90" t="s">
        <v>33</v>
      </c>
      <c r="E90" t="s">
        <v>17</v>
      </c>
      <c r="F90" t="s">
        <v>18</v>
      </c>
      <c r="H90" t="s">
        <v>34</v>
      </c>
      <c r="L90">
        <v>32.711179999999999</v>
      </c>
      <c r="M90">
        <v>-117.1533</v>
      </c>
      <c r="N90" s="1" t="s">
        <v>643</v>
      </c>
      <c r="O90" t="str">
        <f t="shared" si="10"/>
        <v>Sep-24</v>
      </c>
      <c r="P90" s="1" t="s">
        <v>781</v>
      </c>
      <c r="Q90">
        <f t="shared" si="11"/>
        <v>23</v>
      </c>
      <c r="R90" s="2">
        <f t="shared" si="12"/>
        <v>0.95833333333333337</v>
      </c>
    </row>
    <row r="91" spans="1:18" x14ac:dyDescent="0.3">
      <c r="A91" t="s">
        <v>210</v>
      </c>
      <c r="B91" t="s">
        <v>14</v>
      </c>
      <c r="C91" t="s">
        <v>211</v>
      </c>
      <c r="D91" t="s">
        <v>64</v>
      </c>
      <c r="E91" t="s">
        <v>17</v>
      </c>
      <c r="F91" t="s">
        <v>18</v>
      </c>
      <c r="H91" t="s">
        <v>73</v>
      </c>
      <c r="L91">
        <v>32.711179999999999</v>
      </c>
      <c r="M91">
        <v>-117.1533</v>
      </c>
      <c r="N91" s="1" t="s">
        <v>644</v>
      </c>
      <c r="O91" t="str">
        <f t="shared" si="10"/>
        <v>Sep-24</v>
      </c>
      <c r="P91" s="1" t="s">
        <v>782</v>
      </c>
      <c r="Q91">
        <f t="shared" si="11"/>
        <v>17</v>
      </c>
      <c r="R91" s="2">
        <f t="shared" si="12"/>
        <v>0.70833333333333337</v>
      </c>
    </row>
    <row r="92" spans="1:18" x14ac:dyDescent="0.3">
      <c r="A92" t="s">
        <v>212</v>
      </c>
      <c r="B92" t="s">
        <v>14</v>
      </c>
      <c r="C92" t="s">
        <v>213</v>
      </c>
      <c r="D92" t="s">
        <v>33</v>
      </c>
      <c r="E92" t="s">
        <v>17</v>
      </c>
      <c r="H92" t="s">
        <v>40</v>
      </c>
      <c r="L92">
        <v>32.711179999999999</v>
      </c>
      <c r="M92">
        <v>-117.1533</v>
      </c>
      <c r="N92" s="1" t="s">
        <v>645</v>
      </c>
      <c r="O92" t="str">
        <f t="shared" si="10"/>
        <v>Sep-24</v>
      </c>
      <c r="P92" s="1" t="s">
        <v>783</v>
      </c>
      <c r="Q92">
        <f t="shared" si="11"/>
        <v>5</v>
      </c>
      <c r="R92" s="2">
        <f t="shared" si="12"/>
        <v>0.20833333333333334</v>
      </c>
    </row>
    <row r="93" spans="1:18" x14ac:dyDescent="0.3">
      <c r="A93" t="s">
        <v>993</v>
      </c>
      <c r="B93" t="s">
        <v>979</v>
      </c>
      <c r="C93" t="s">
        <v>994</v>
      </c>
      <c r="D93" t="s">
        <v>64</v>
      </c>
      <c r="E93" t="s">
        <v>17</v>
      </c>
      <c r="F93" t="s">
        <v>18</v>
      </c>
      <c r="H93" t="s">
        <v>34</v>
      </c>
      <c r="L93">
        <v>32.711179999999999</v>
      </c>
      <c r="M93">
        <v>-117.1533</v>
      </c>
      <c r="N93" t="s">
        <v>645</v>
      </c>
      <c r="O93" t="str">
        <f t="shared" si="10"/>
        <v>Sep-24</v>
      </c>
      <c r="P93" t="s">
        <v>750</v>
      </c>
      <c r="Q93">
        <f t="shared" si="11"/>
        <v>18</v>
      </c>
      <c r="R93" s="2">
        <f t="shared" si="12"/>
        <v>0.75</v>
      </c>
    </row>
    <row r="94" spans="1:18" x14ac:dyDescent="0.3">
      <c r="A94" t="s">
        <v>953</v>
      </c>
      <c r="B94" t="s">
        <v>944</v>
      </c>
      <c r="C94" t="s">
        <v>954</v>
      </c>
      <c r="D94" t="s">
        <v>128</v>
      </c>
      <c r="E94" t="s">
        <v>17</v>
      </c>
      <c r="F94" t="s">
        <v>18</v>
      </c>
      <c r="H94" t="s">
        <v>73</v>
      </c>
      <c r="L94">
        <v>32.711179999999999</v>
      </c>
      <c r="M94">
        <v>-117.1533</v>
      </c>
      <c r="N94" s="1" t="s">
        <v>646</v>
      </c>
      <c r="O94" t="str">
        <f t="shared" si="10"/>
        <v>Sep-24</v>
      </c>
      <c r="P94" s="1" t="s">
        <v>1016</v>
      </c>
      <c r="Q94">
        <f t="shared" si="11"/>
        <v>18</v>
      </c>
      <c r="R94" s="2">
        <f t="shared" si="12"/>
        <v>0.75</v>
      </c>
    </row>
    <row r="95" spans="1:18" x14ac:dyDescent="0.3">
      <c r="A95" t="s">
        <v>216</v>
      </c>
      <c r="B95" t="s">
        <v>14</v>
      </c>
      <c r="C95" t="s">
        <v>217</v>
      </c>
      <c r="D95" t="s">
        <v>22</v>
      </c>
      <c r="E95" t="s">
        <v>17</v>
      </c>
      <c r="F95" t="s">
        <v>18</v>
      </c>
      <c r="H95" t="s">
        <v>95</v>
      </c>
      <c r="L95">
        <v>32.711179999999999</v>
      </c>
      <c r="M95">
        <v>-117.1533</v>
      </c>
      <c r="N95" s="1" t="s">
        <v>646</v>
      </c>
      <c r="O95" t="str">
        <f t="shared" si="10"/>
        <v>Sep-24</v>
      </c>
      <c r="P95" s="1" t="s">
        <v>785</v>
      </c>
      <c r="Q95">
        <f t="shared" si="11"/>
        <v>8</v>
      </c>
      <c r="R95" s="2">
        <f t="shared" si="12"/>
        <v>0.33333333333333331</v>
      </c>
    </row>
    <row r="96" spans="1:18" x14ac:dyDescent="0.3">
      <c r="A96" t="s">
        <v>218</v>
      </c>
      <c r="B96" t="s">
        <v>14</v>
      </c>
      <c r="C96" t="s">
        <v>219</v>
      </c>
      <c r="D96" t="s">
        <v>22</v>
      </c>
      <c r="E96" t="s">
        <v>17</v>
      </c>
      <c r="F96" t="s">
        <v>18</v>
      </c>
      <c r="H96" t="s">
        <v>34</v>
      </c>
      <c r="L96">
        <v>32.711179999999999</v>
      </c>
      <c r="M96">
        <v>-117.1533</v>
      </c>
      <c r="N96" s="1" t="s">
        <v>646</v>
      </c>
      <c r="O96" t="str">
        <f t="shared" si="10"/>
        <v>Sep-24</v>
      </c>
      <c r="P96" s="1" t="s">
        <v>786</v>
      </c>
      <c r="Q96">
        <f t="shared" si="11"/>
        <v>10</v>
      </c>
      <c r="R96" s="2">
        <f t="shared" si="12"/>
        <v>0.41666666666666669</v>
      </c>
    </row>
    <row r="97" spans="1:18" x14ac:dyDescent="0.3">
      <c r="A97" t="s">
        <v>214</v>
      </c>
      <c r="B97" t="s">
        <v>14</v>
      </c>
      <c r="C97" t="s">
        <v>215</v>
      </c>
      <c r="D97" t="s">
        <v>92</v>
      </c>
      <c r="E97" t="s">
        <v>17</v>
      </c>
      <c r="F97" t="s">
        <v>18</v>
      </c>
      <c r="H97" t="s">
        <v>52</v>
      </c>
      <c r="L97">
        <v>32.711179999999999</v>
      </c>
      <c r="M97">
        <v>-117.1533</v>
      </c>
      <c r="N97" s="1" t="s">
        <v>646</v>
      </c>
      <c r="O97" t="str">
        <f t="shared" si="10"/>
        <v>Sep-24</v>
      </c>
      <c r="P97" s="1" t="s">
        <v>784</v>
      </c>
      <c r="Q97">
        <f t="shared" si="11"/>
        <v>0</v>
      </c>
      <c r="R97" s="2">
        <f t="shared" si="12"/>
        <v>0</v>
      </c>
    </row>
    <row r="98" spans="1:18" x14ac:dyDescent="0.3">
      <c r="A98" t="s">
        <v>224</v>
      </c>
      <c r="B98" t="s">
        <v>14</v>
      </c>
      <c r="C98" t="s">
        <v>225</v>
      </c>
      <c r="D98" t="s">
        <v>39</v>
      </c>
      <c r="E98" t="s">
        <v>17</v>
      </c>
      <c r="F98" t="s">
        <v>18</v>
      </c>
      <c r="H98" t="s">
        <v>95</v>
      </c>
      <c r="L98">
        <v>32.711179999999999</v>
      </c>
      <c r="M98">
        <v>-117.1533</v>
      </c>
      <c r="N98" s="1" t="s">
        <v>647</v>
      </c>
      <c r="O98" t="str">
        <f t="shared" si="10"/>
        <v>Sep-24</v>
      </c>
      <c r="P98" s="1" t="s">
        <v>789</v>
      </c>
      <c r="Q98">
        <f t="shared" si="11"/>
        <v>14</v>
      </c>
      <c r="R98" s="2">
        <f t="shared" si="12"/>
        <v>0.58333333333333337</v>
      </c>
    </row>
    <row r="99" spans="1:18" x14ac:dyDescent="0.3">
      <c r="A99" t="s">
        <v>220</v>
      </c>
      <c r="B99" t="s">
        <v>14</v>
      </c>
      <c r="C99" t="s">
        <v>221</v>
      </c>
      <c r="D99" t="s">
        <v>39</v>
      </c>
      <c r="E99" t="s">
        <v>17</v>
      </c>
      <c r="F99" t="s">
        <v>18</v>
      </c>
      <c r="H99" t="s">
        <v>95</v>
      </c>
      <c r="L99">
        <v>32.711179999999999</v>
      </c>
      <c r="M99">
        <v>-117.1533</v>
      </c>
      <c r="N99" s="1" t="s">
        <v>647</v>
      </c>
      <c r="O99" t="str">
        <f t="shared" si="10"/>
        <v>Sep-24</v>
      </c>
      <c r="P99" s="1" t="s">
        <v>787</v>
      </c>
      <c r="Q99">
        <f t="shared" si="11"/>
        <v>7</v>
      </c>
      <c r="R99" s="2">
        <f t="shared" si="12"/>
        <v>0.29166666666666669</v>
      </c>
    </row>
    <row r="100" spans="1:18" x14ac:dyDescent="0.3">
      <c r="A100" t="s">
        <v>226</v>
      </c>
      <c r="B100" t="s">
        <v>14</v>
      </c>
      <c r="C100" t="s">
        <v>227</v>
      </c>
      <c r="D100" t="s">
        <v>22</v>
      </c>
      <c r="E100" t="s">
        <v>17</v>
      </c>
      <c r="F100" t="s">
        <v>18</v>
      </c>
      <c r="H100" t="s">
        <v>40</v>
      </c>
      <c r="L100">
        <v>32.711179999999999</v>
      </c>
      <c r="M100">
        <v>-117.1533</v>
      </c>
      <c r="N100" s="1" t="s">
        <v>647</v>
      </c>
      <c r="O100" t="str">
        <f t="shared" si="10"/>
        <v>Sep-24</v>
      </c>
      <c r="P100" s="1" t="s">
        <v>765</v>
      </c>
      <c r="Q100">
        <f t="shared" si="11"/>
        <v>20</v>
      </c>
      <c r="R100" s="2">
        <f t="shared" si="12"/>
        <v>0.83333333333333337</v>
      </c>
    </row>
    <row r="101" spans="1:18" x14ac:dyDescent="0.3">
      <c r="A101" t="s">
        <v>222</v>
      </c>
      <c r="B101" t="s">
        <v>14</v>
      </c>
      <c r="C101" t="s">
        <v>223</v>
      </c>
      <c r="D101" t="s">
        <v>43</v>
      </c>
      <c r="E101" t="s">
        <v>17</v>
      </c>
      <c r="F101" t="s">
        <v>44</v>
      </c>
      <c r="H101" t="s">
        <v>149</v>
      </c>
      <c r="L101">
        <v>32.711179999999999</v>
      </c>
      <c r="M101">
        <v>-117.1533</v>
      </c>
      <c r="N101" s="1" t="s">
        <v>647</v>
      </c>
      <c r="O101" t="str">
        <f t="shared" si="10"/>
        <v>Sep-24</v>
      </c>
      <c r="P101" s="1" t="s">
        <v>788</v>
      </c>
      <c r="Q101">
        <f t="shared" si="11"/>
        <v>11</v>
      </c>
      <c r="R101" s="2">
        <f t="shared" si="12"/>
        <v>0.45833333333333331</v>
      </c>
    </row>
    <row r="102" spans="1:18" x14ac:dyDescent="0.3">
      <c r="A102" t="s">
        <v>228</v>
      </c>
      <c r="B102" t="s">
        <v>14</v>
      </c>
      <c r="C102" t="s">
        <v>229</v>
      </c>
      <c r="D102" t="s">
        <v>64</v>
      </c>
      <c r="E102" t="s">
        <v>17</v>
      </c>
      <c r="F102" t="s">
        <v>18</v>
      </c>
      <c r="H102" t="s">
        <v>149</v>
      </c>
      <c r="L102">
        <v>32.711179999999999</v>
      </c>
      <c r="M102">
        <v>-117.1533</v>
      </c>
      <c r="N102" s="1" t="s">
        <v>648</v>
      </c>
      <c r="O102" t="str">
        <f t="shared" si="10"/>
        <v>Sep-24</v>
      </c>
      <c r="P102" s="1" t="s">
        <v>790</v>
      </c>
      <c r="Q102">
        <f t="shared" si="11"/>
        <v>23</v>
      </c>
      <c r="R102" s="2">
        <f t="shared" si="12"/>
        <v>0.95833333333333337</v>
      </c>
    </row>
    <row r="103" spans="1:18" x14ac:dyDescent="0.3">
      <c r="A103" t="s">
        <v>230</v>
      </c>
      <c r="B103" t="s">
        <v>14</v>
      </c>
      <c r="C103" t="s">
        <v>231</v>
      </c>
      <c r="D103" t="s">
        <v>64</v>
      </c>
      <c r="E103" t="s">
        <v>17</v>
      </c>
      <c r="F103" t="s">
        <v>18</v>
      </c>
      <c r="H103" t="s">
        <v>73</v>
      </c>
      <c r="L103">
        <v>32.711179999999999</v>
      </c>
      <c r="M103">
        <v>-117.1533</v>
      </c>
      <c r="N103" s="1" t="s">
        <v>648</v>
      </c>
      <c r="O103" t="str">
        <f t="shared" si="10"/>
        <v>Sep-24</v>
      </c>
      <c r="P103" s="1" t="s">
        <v>791</v>
      </c>
      <c r="Q103">
        <f t="shared" si="11"/>
        <v>23</v>
      </c>
      <c r="R103" s="2">
        <f t="shared" si="12"/>
        <v>0.95833333333333337</v>
      </c>
    </row>
    <row r="104" spans="1:18" x14ac:dyDescent="0.3">
      <c r="A104" t="s">
        <v>232</v>
      </c>
      <c r="B104" t="s">
        <v>14</v>
      </c>
      <c r="C104" t="s">
        <v>233</v>
      </c>
      <c r="D104" t="s">
        <v>22</v>
      </c>
      <c r="E104" t="s">
        <v>17</v>
      </c>
      <c r="F104" t="s">
        <v>18</v>
      </c>
      <c r="H104" t="s">
        <v>146</v>
      </c>
      <c r="L104">
        <v>32.711179999999999</v>
      </c>
      <c r="M104">
        <v>-117.1533</v>
      </c>
      <c r="N104" s="1" t="s">
        <v>649</v>
      </c>
      <c r="O104" t="str">
        <f t="shared" si="10"/>
        <v>Sep-24</v>
      </c>
      <c r="P104" s="1" t="s">
        <v>792</v>
      </c>
      <c r="Q104">
        <f t="shared" si="11"/>
        <v>13</v>
      </c>
      <c r="R104" s="2">
        <f t="shared" si="12"/>
        <v>0.54166666666666663</v>
      </c>
    </row>
    <row r="105" spans="1:18" x14ac:dyDescent="0.3">
      <c r="A105" t="s">
        <v>234</v>
      </c>
      <c r="B105" t="s">
        <v>14</v>
      </c>
      <c r="C105" t="s">
        <v>235</v>
      </c>
      <c r="D105" t="s">
        <v>236</v>
      </c>
      <c r="E105" t="s">
        <v>17</v>
      </c>
      <c r="F105" t="s">
        <v>18</v>
      </c>
      <c r="H105" t="s">
        <v>237</v>
      </c>
      <c r="L105">
        <v>32.711179999999999</v>
      </c>
      <c r="M105">
        <v>-117.1533</v>
      </c>
      <c r="N105" s="1" t="s">
        <v>649</v>
      </c>
      <c r="O105" t="str">
        <f t="shared" si="10"/>
        <v>Sep-24</v>
      </c>
      <c r="P105" s="1" t="s">
        <v>793</v>
      </c>
      <c r="Q105">
        <f t="shared" si="11"/>
        <v>21</v>
      </c>
      <c r="R105" s="2">
        <f t="shared" si="12"/>
        <v>0.875</v>
      </c>
    </row>
    <row r="106" spans="1:18" x14ac:dyDescent="0.3">
      <c r="A106" t="s">
        <v>238</v>
      </c>
      <c r="B106" t="s">
        <v>14</v>
      </c>
      <c r="C106" t="s">
        <v>239</v>
      </c>
      <c r="D106" t="s">
        <v>236</v>
      </c>
      <c r="E106" t="s">
        <v>17</v>
      </c>
      <c r="F106" t="s">
        <v>18</v>
      </c>
      <c r="H106" t="s">
        <v>237</v>
      </c>
      <c r="L106">
        <v>32.711179999999999</v>
      </c>
      <c r="M106">
        <v>-117.1533</v>
      </c>
      <c r="N106" s="1" t="s">
        <v>649</v>
      </c>
      <c r="O106" t="str">
        <f t="shared" si="10"/>
        <v>Sep-24</v>
      </c>
      <c r="P106" s="1" t="s">
        <v>794</v>
      </c>
      <c r="Q106">
        <f t="shared" si="11"/>
        <v>22</v>
      </c>
      <c r="R106" s="2">
        <f t="shared" si="12"/>
        <v>0.91666666666666663</v>
      </c>
    </row>
    <row r="107" spans="1:18" x14ac:dyDescent="0.3">
      <c r="A107" t="s">
        <v>240</v>
      </c>
      <c r="B107" t="s">
        <v>14</v>
      </c>
      <c r="C107" t="s">
        <v>241</v>
      </c>
      <c r="D107" t="s">
        <v>236</v>
      </c>
      <c r="E107" t="s">
        <v>17</v>
      </c>
      <c r="F107" t="s">
        <v>18</v>
      </c>
      <c r="H107" t="s">
        <v>237</v>
      </c>
      <c r="L107">
        <v>32.711179999999999</v>
      </c>
      <c r="M107">
        <v>-117.1533</v>
      </c>
      <c r="N107" s="1" t="s">
        <v>650</v>
      </c>
      <c r="O107" t="str">
        <f t="shared" si="10"/>
        <v>Oct-24</v>
      </c>
      <c r="P107" s="1" t="s">
        <v>795</v>
      </c>
      <c r="Q107">
        <f t="shared" si="11"/>
        <v>2</v>
      </c>
      <c r="R107" s="2">
        <f t="shared" si="12"/>
        <v>8.3333333333333329E-2</v>
      </c>
    </row>
    <row r="108" spans="1:18" x14ac:dyDescent="0.3">
      <c r="A108" t="s">
        <v>995</v>
      </c>
      <c r="B108" t="s">
        <v>979</v>
      </c>
      <c r="C108" t="s">
        <v>996</v>
      </c>
      <c r="D108" t="s">
        <v>64</v>
      </c>
      <c r="E108" t="s">
        <v>17</v>
      </c>
      <c r="F108" t="s">
        <v>18</v>
      </c>
      <c r="H108" t="s">
        <v>34</v>
      </c>
      <c r="L108">
        <v>32.711179999999999</v>
      </c>
      <c r="M108">
        <v>-117.1533</v>
      </c>
      <c r="N108" t="s">
        <v>650</v>
      </c>
      <c r="O108" t="str">
        <f t="shared" si="10"/>
        <v>Oct-24</v>
      </c>
      <c r="P108" t="s">
        <v>1033</v>
      </c>
      <c r="Q108">
        <f t="shared" si="11"/>
        <v>17</v>
      </c>
      <c r="R108" s="2">
        <f t="shared" si="12"/>
        <v>0.70833333333333337</v>
      </c>
    </row>
    <row r="109" spans="1:18" x14ac:dyDescent="0.3">
      <c r="A109" t="s">
        <v>242</v>
      </c>
      <c r="B109" t="s">
        <v>14</v>
      </c>
      <c r="C109" t="s">
        <v>243</v>
      </c>
      <c r="D109" t="s">
        <v>244</v>
      </c>
      <c r="E109" t="s">
        <v>17</v>
      </c>
      <c r="F109" t="s">
        <v>18</v>
      </c>
      <c r="H109" t="s">
        <v>73</v>
      </c>
      <c r="L109">
        <v>32.711179999999999</v>
      </c>
      <c r="M109">
        <v>-117.1533</v>
      </c>
      <c r="N109" s="1" t="s">
        <v>650</v>
      </c>
      <c r="O109" t="str">
        <f t="shared" si="10"/>
        <v>Oct-24</v>
      </c>
      <c r="P109" s="1" t="s">
        <v>796</v>
      </c>
      <c r="Q109">
        <f t="shared" si="11"/>
        <v>5</v>
      </c>
      <c r="R109" s="2">
        <f t="shared" si="12"/>
        <v>0.20833333333333334</v>
      </c>
    </row>
    <row r="110" spans="1:18" x14ac:dyDescent="0.3">
      <c r="A110" t="s">
        <v>245</v>
      </c>
      <c r="B110" t="s">
        <v>14</v>
      </c>
      <c r="C110" t="s">
        <v>246</v>
      </c>
      <c r="D110" t="s">
        <v>22</v>
      </c>
      <c r="E110" t="s">
        <v>17</v>
      </c>
      <c r="F110" t="s">
        <v>18</v>
      </c>
      <c r="H110" t="s">
        <v>57</v>
      </c>
      <c r="L110">
        <v>32.711179999999999</v>
      </c>
      <c r="M110">
        <v>-117.1533</v>
      </c>
      <c r="N110" s="1" t="s">
        <v>650</v>
      </c>
      <c r="O110" t="str">
        <f t="shared" si="10"/>
        <v>Oct-24</v>
      </c>
      <c r="P110" s="1" t="s">
        <v>745</v>
      </c>
      <c r="Q110">
        <f t="shared" si="11"/>
        <v>8</v>
      </c>
      <c r="R110" s="2">
        <f t="shared" si="12"/>
        <v>0.33333333333333331</v>
      </c>
    </row>
    <row r="111" spans="1:18" x14ac:dyDescent="0.3">
      <c r="A111" t="s">
        <v>247</v>
      </c>
      <c r="B111" t="s">
        <v>14</v>
      </c>
      <c r="C111" t="s">
        <v>248</v>
      </c>
      <c r="D111" t="s">
        <v>22</v>
      </c>
      <c r="E111" t="s">
        <v>17</v>
      </c>
      <c r="F111" t="s">
        <v>18</v>
      </c>
      <c r="H111" t="s">
        <v>34</v>
      </c>
      <c r="L111">
        <v>32.711179999999999</v>
      </c>
      <c r="M111">
        <v>-117.1533</v>
      </c>
      <c r="N111" s="1" t="s">
        <v>650</v>
      </c>
      <c r="O111" t="str">
        <f t="shared" si="10"/>
        <v>Oct-24</v>
      </c>
      <c r="P111" s="1" t="s">
        <v>797</v>
      </c>
      <c r="Q111">
        <f t="shared" si="11"/>
        <v>8</v>
      </c>
      <c r="R111" s="2">
        <f t="shared" si="12"/>
        <v>0.33333333333333331</v>
      </c>
    </row>
    <row r="112" spans="1:18" x14ac:dyDescent="0.3">
      <c r="A112" t="s">
        <v>249</v>
      </c>
      <c r="B112" t="s">
        <v>14</v>
      </c>
      <c r="C112" t="s">
        <v>250</v>
      </c>
      <c r="D112" t="s">
        <v>22</v>
      </c>
      <c r="E112" t="s">
        <v>17</v>
      </c>
      <c r="F112" t="s">
        <v>18</v>
      </c>
      <c r="H112" t="s">
        <v>23</v>
      </c>
      <c r="L112">
        <v>32.711179999999999</v>
      </c>
      <c r="M112">
        <v>-117.1533</v>
      </c>
      <c r="N112" s="1" t="s">
        <v>650</v>
      </c>
      <c r="O112" t="str">
        <f t="shared" si="10"/>
        <v>Oct-24</v>
      </c>
      <c r="P112" s="1" t="s">
        <v>798</v>
      </c>
      <c r="Q112">
        <f t="shared" si="11"/>
        <v>10</v>
      </c>
      <c r="R112" s="2">
        <f t="shared" si="12"/>
        <v>0.41666666666666669</v>
      </c>
    </row>
    <row r="113" spans="1:18" x14ac:dyDescent="0.3">
      <c r="A113" t="s">
        <v>253</v>
      </c>
      <c r="B113" t="s">
        <v>14</v>
      </c>
      <c r="C113" t="s">
        <v>254</v>
      </c>
      <c r="D113" t="s">
        <v>22</v>
      </c>
      <c r="E113" t="s">
        <v>17</v>
      </c>
      <c r="F113" t="s">
        <v>18</v>
      </c>
      <c r="H113" t="s">
        <v>34</v>
      </c>
      <c r="L113">
        <v>32.711179999999999</v>
      </c>
      <c r="M113">
        <v>-117.1533</v>
      </c>
      <c r="N113" s="1" t="s">
        <v>651</v>
      </c>
      <c r="O113" t="str">
        <f t="shared" si="10"/>
        <v>Oct-24</v>
      </c>
      <c r="P113" s="1" t="s">
        <v>800</v>
      </c>
      <c r="Q113">
        <f t="shared" si="11"/>
        <v>13</v>
      </c>
      <c r="R113" s="2">
        <f t="shared" si="12"/>
        <v>0.54166666666666663</v>
      </c>
    </row>
    <row r="114" spans="1:18" x14ac:dyDescent="0.3">
      <c r="A114" t="s">
        <v>251</v>
      </c>
      <c r="B114" t="s">
        <v>14</v>
      </c>
      <c r="C114" t="s">
        <v>252</v>
      </c>
      <c r="D114" t="s">
        <v>22</v>
      </c>
      <c r="E114" t="s">
        <v>17</v>
      </c>
      <c r="F114" t="s">
        <v>18</v>
      </c>
      <c r="H114" t="s">
        <v>146</v>
      </c>
      <c r="L114">
        <v>32.711179999999999</v>
      </c>
      <c r="M114">
        <v>-117.1533</v>
      </c>
      <c r="N114" s="1" t="s">
        <v>651</v>
      </c>
      <c r="O114" t="str">
        <f t="shared" si="10"/>
        <v>Oct-24</v>
      </c>
      <c r="P114" s="1" t="s">
        <v>799</v>
      </c>
      <c r="Q114">
        <f t="shared" si="11"/>
        <v>8</v>
      </c>
      <c r="R114" s="2">
        <f t="shared" si="12"/>
        <v>0.33333333333333331</v>
      </c>
    </row>
    <row r="115" spans="1:18" x14ac:dyDescent="0.3">
      <c r="A115" t="s">
        <v>257</v>
      </c>
      <c r="B115" t="s">
        <v>14</v>
      </c>
      <c r="C115" t="s">
        <v>258</v>
      </c>
      <c r="D115" t="s">
        <v>39</v>
      </c>
      <c r="E115" t="s">
        <v>17</v>
      </c>
      <c r="F115" t="s">
        <v>18</v>
      </c>
      <c r="H115" t="s">
        <v>95</v>
      </c>
      <c r="L115">
        <v>32.711179999999999</v>
      </c>
      <c r="M115">
        <v>-117.1533</v>
      </c>
      <c r="N115" s="1" t="s">
        <v>652</v>
      </c>
      <c r="O115" t="str">
        <f t="shared" si="10"/>
        <v>Oct-24</v>
      </c>
      <c r="P115" s="1" t="s">
        <v>802</v>
      </c>
      <c r="Q115">
        <f t="shared" si="11"/>
        <v>13</v>
      </c>
      <c r="R115" s="2">
        <f t="shared" si="12"/>
        <v>0.54166666666666663</v>
      </c>
    </row>
    <row r="116" spans="1:18" x14ac:dyDescent="0.3">
      <c r="A116" t="s">
        <v>255</v>
      </c>
      <c r="B116" t="s">
        <v>14</v>
      </c>
      <c r="C116" t="s">
        <v>256</v>
      </c>
      <c r="D116" t="s">
        <v>39</v>
      </c>
      <c r="E116" t="s">
        <v>17</v>
      </c>
      <c r="F116" t="s">
        <v>18</v>
      </c>
      <c r="H116" t="s">
        <v>95</v>
      </c>
      <c r="L116">
        <v>32.711179999999999</v>
      </c>
      <c r="M116">
        <v>-117.1533</v>
      </c>
      <c r="N116" s="1" t="s">
        <v>652</v>
      </c>
      <c r="O116" t="str">
        <f t="shared" si="10"/>
        <v>Oct-24</v>
      </c>
      <c r="P116" s="1" t="s">
        <v>801</v>
      </c>
      <c r="Q116">
        <f t="shared" si="11"/>
        <v>8</v>
      </c>
      <c r="R116" s="2">
        <f t="shared" si="12"/>
        <v>0.33333333333333331</v>
      </c>
    </row>
    <row r="117" spans="1:18" x14ac:dyDescent="0.3">
      <c r="A117" t="s">
        <v>259</v>
      </c>
      <c r="B117" t="s">
        <v>14</v>
      </c>
      <c r="C117" t="s">
        <v>260</v>
      </c>
      <c r="D117" t="s">
        <v>22</v>
      </c>
      <c r="E117" t="s">
        <v>17</v>
      </c>
      <c r="F117" t="s">
        <v>18</v>
      </c>
      <c r="H117" t="s">
        <v>34</v>
      </c>
      <c r="L117">
        <v>32.711179999999999</v>
      </c>
      <c r="M117">
        <v>-117.1533</v>
      </c>
      <c r="N117" s="1" t="s">
        <v>653</v>
      </c>
      <c r="O117" t="str">
        <f t="shared" si="10"/>
        <v>Oct-24</v>
      </c>
      <c r="P117" s="1" t="s">
        <v>803</v>
      </c>
      <c r="Q117">
        <f t="shared" si="11"/>
        <v>15</v>
      </c>
      <c r="R117" s="2">
        <f t="shared" si="12"/>
        <v>0.625</v>
      </c>
    </row>
    <row r="118" spans="1:18" x14ac:dyDescent="0.3">
      <c r="A118" t="s">
        <v>261</v>
      </c>
      <c r="B118" t="s">
        <v>14</v>
      </c>
      <c r="C118" t="s">
        <v>262</v>
      </c>
      <c r="D118" t="s">
        <v>22</v>
      </c>
      <c r="E118" t="s">
        <v>17</v>
      </c>
      <c r="F118" t="s">
        <v>18</v>
      </c>
      <c r="H118" t="s">
        <v>146</v>
      </c>
      <c r="L118">
        <v>32.711179999999999</v>
      </c>
      <c r="M118">
        <v>-117.1533</v>
      </c>
      <c r="N118" s="1" t="s">
        <v>653</v>
      </c>
      <c r="O118" t="str">
        <f t="shared" si="10"/>
        <v>Oct-24</v>
      </c>
      <c r="P118" s="1" t="s">
        <v>708</v>
      </c>
      <c r="Q118">
        <f t="shared" si="11"/>
        <v>17</v>
      </c>
      <c r="R118" s="2">
        <f t="shared" si="12"/>
        <v>0.70833333333333337</v>
      </c>
    </row>
    <row r="119" spans="1:18" x14ac:dyDescent="0.3">
      <c r="A119" t="s">
        <v>263</v>
      </c>
      <c r="B119" t="s">
        <v>14</v>
      </c>
      <c r="C119" t="s">
        <v>264</v>
      </c>
      <c r="D119" t="s">
        <v>244</v>
      </c>
      <c r="E119" t="s">
        <v>17</v>
      </c>
      <c r="F119" t="s">
        <v>18</v>
      </c>
      <c r="H119" t="s">
        <v>40</v>
      </c>
      <c r="L119">
        <v>32.711179999999999</v>
      </c>
      <c r="M119">
        <v>-117.1533</v>
      </c>
      <c r="N119" s="1" t="s">
        <v>654</v>
      </c>
      <c r="O119" t="str">
        <f t="shared" si="10"/>
        <v>Oct-24</v>
      </c>
      <c r="P119" s="1" t="s">
        <v>804</v>
      </c>
      <c r="Q119">
        <f t="shared" si="11"/>
        <v>3</v>
      </c>
      <c r="R119" s="2">
        <f t="shared" si="12"/>
        <v>0.125</v>
      </c>
    </row>
    <row r="120" spans="1:18" x14ac:dyDescent="0.3">
      <c r="A120" t="s">
        <v>265</v>
      </c>
      <c r="B120" t="s">
        <v>14</v>
      </c>
      <c r="C120" t="s">
        <v>266</v>
      </c>
      <c r="D120" t="s">
        <v>267</v>
      </c>
      <c r="E120" t="s">
        <v>17</v>
      </c>
      <c r="F120" t="s">
        <v>18</v>
      </c>
      <c r="H120" t="s">
        <v>95</v>
      </c>
      <c r="L120">
        <v>32.711179999999999</v>
      </c>
      <c r="M120">
        <v>-117.1533</v>
      </c>
      <c r="N120" s="1" t="s">
        <v>655</v>
      </c>
      <c r="O120" t="str">
        <f t="shared" si="10"/>
        <v>Oct-24</v>
      </c>
      <c r="P120" s="1" t="s">
        <v>805</v>
      </c>
      <c r="Q120">
        <f t="shared" si="11"/>
        <v>17</v>
      </c>
      <c r="R120" s="2">
        <f t="shared" si="12"/>
        <v>0.70833333333333337</v>
      </c>
    </row>
    <row r="121" spans="1:18" x14ac:dyDescent="0.3">
      <c r="A121" t="s">
        <v>955</v>
      </c>
      <c r="B121" t="s">
        <v>944</v>
      </c>
      <c r="C121" t="s">
        <v>956</v>
      </c>
      <c r="D121" t="s">
        <v>92</v>
      </c>
      <c r="E121" t="s">
        <v>17</v>
      </c>
      <c r="F121" t="s">
        <v>18</v>
      </c>
      <c r="H121" t="s">
        <v>73</v>
      </c>
      <c r="L121">
        <v>32.711179999999999</v>
      </c>
      <c r="M121">
        <v>-117.1533</v>
      </c>
      <c r="N121" s="1" t="s">
        <v>656</v>
      </c>
      <c r="O121" t="str">
        <f t="shared" si="10"/>
        <v>Oct-24</v>
      </c>
      <c r="P121" s="1" t="s">
        <v>1017</v>
      </c>
      <c r="Q121">
        <f t="shared" si="11"/>
        <v>14</v>
      </c>
      <c r="R121" s="2">
        <f t="shared" si="12"/>
        <v>0.58333333333333337</v>
      </c>
    </row>
    <row r="122" spans="1:18" x14ac:dyDescent="0.3">
      <c r="A122" t="s">
        <v>268</v>
      </c>
      <c r="B122" t="s">
        <v>14</v>
      </c>
      <c r="C122" t="s">
        <v>269</v>
      </c>
      <c r="D122" t="s">
        <v>244</v>
      </c>
      <c r="E122" t="s">
        <v>17</v>
      </c>
      <c r="F122" t="s">
        <v>18</v>
      </c>
      <c r="H122" t="s">
        <v>34</v>
      </c>
      <c r="L122">
        <v>32.711179999999999</v>
      </c>
      <c r="M122">
        <v>-117.1533</v>
      </c>
      <c r="N122" s="1" t="s">
        <v>656</v>
      </c>
      <c r="O122" t="str">
        <f t="shared" si="10"/>
        <v>Oct-24</v>
      </c>
      <c r="P122" s="1" t="s">
        <v>806</v>
      </c>
      <c r="Q122">
        <f t="shared" si="11"/>
        <v>3</v>
      </c>
      <c r="R122" s="2">
        <f t="shared" si="12"/>
        <v>0.125</v>
      </c>
    </row>
    <row r="123" spans="1:18" x14ac:dyDescent="0.3">
      <c r="A123" t="s">
        <v>957</v>
      </c>
      <c r="B123" t="s">
        <v>944</v>
      </c>
      <c r="C123" t="s">
        <v>958</v>
      </c>
      <c r="D123" t="s">
        <v>92</v>
      </c>
      <c r="E123" t="s">
        <v>17</v>
      </c>
      <c r="F123" t="s">
        <v>18</v>
      </c>
      <c r="H123" t="s">
        <v>95</v>
      </c>
      <c r="L123">
        <v>32.711179999999999</v>
      </c>
      <c r="M123">
        <v>-117.1533</v>
      </c>
      <c r="N123" s="1" t="s">
        <v>656</v>
      </c>
      <c r="O123" t="str">
        <f t="shared" si="10"/>
        <v>Oct-24</v>
      </c>
      <c r="P123" s="1" t="s">
        <v>1018</v>
      </c>
      <c r="Q123">
        <f t="shared" si="11"/>
        <v>17</v>
      </c>
      <c r="R123" s="2">
        <f t="shared" si="12"/>
        <v>0.70833333333333337</v>
      </c>
    </row>
    <row r="124" spans="1:18" x14ac:dyDescent="0.3">
      <c r="A124" t="s">
        <v>274</v>
      </c>
      <c r="B124" t="s">
        <v>14</v>
      </c>
      <c r="C124" t="s">
        <v>275</v>
      </c>
      <c r="D124" t="s">
        <v>236</v>
      </c>
      <c r="E124" t="s">
        <v>17</v>
      </c>
      <c r="F124" t="s">
        <v>18</v>
      </c>
      <c r="H124" t="s">
        <v>73</v>
      </c>
      <c r="L124">
        <v>32.711179999999999</v>
      </c>
      <c r="M124">
        <v>-117.1533</v>
      </c>
      <c r="N124" s="1" t="s">
        <v>657</v>
      </c>
      <c r="O124" t="str">
        <f t="shared" si="10"/>
        <v>Oct-24</v>
      </c>
      <c r="P124" s="1" t="s">
        <v>809</v>
      </c>
      <c r="Q124">
        <f t="shared" si="11"/>
        <v>20</v>
      </c>
      <c r="R124" s="2">
        <f t="shared" si="12"/>
        <v>0.83333333333333337</v>
      </c>
    </row>
    <row r="125" spans="1:18" x14ac:dyDescent="0.3">
      <c r="A125" t="s">
        <v>276</v>
      </c>
      <c r="B125" t="s">
        <v>14</v>
      </c>
      <c r="C125" t="s">
        <v>277</v>
      </c>
      <c r="D125" t="s">
        <v>236</v>
      </c>
      <c r="E125" t="s">
        <v>17</v>
      </c>
      <c r="F125" t="s">
        <v>18</v>
      </c>
      <c r="H125" t="s">
        <v>73</v>
      </c>
      <c r="L125">
        <v>32.711179999999999</v>
      </c>
      <c r="M125">
        <v>-117.1533</v>
      </c>
      <c r="N125" s="1" t="s">
        <v>657</v>
      </c>
      <c r="O125" t="str">
        <f t="shared" si="10"/>
        <v>Oct-24</v>
      </c>
      <c r="P125" s="1" t="s">
        <v>810</v>
      </c>
      <c r="Q125">
        <f t="shared" si="11"/>
        <v>20</v>
      </c>
      <c r="R125" s="2">
        <f t="shared" si="12"/>
        <v>0.83333333333333337</v>
      </c>
    </row>
    <row r="126" spans="1:18" x14ac:dyDescent="0.3">
      <c r="A126" t="s">
        <v>278</v>
      </c>
      <c r="B126" t="s">
        <v>14</v>
      </c>
      <c r="C126" t="s">
        <v>279</v>
      </c>
      <c r="D126" t="s">
        <v>64</v>
      </c>
      <c r="E126" t="s">
        <v>17</v>
      </c>
      <c r="F126" t="s">
        <v>18</v>
      </c>
      <c r="H126" t="s">
        <v>73</v>
      </c>
      <c r="L126">
        <v>32.711179999999999</v>
      </c>
      <c r="M126">
        <v>-117.1533</v>
      </c>
      <c r="N126" s="1" t="s">
        <v>657</v>
      </c>
      <c r="O126" t="str">
        <f t="shared" si="10"/>
        <v>Oct-24</v>
      </c>
      <c r="P126" s="1" t="s">
        <v>811</v>
      </c>
      <c r="Q126">
        <f t="shared" si="11"/>
        <v>21</v>
      </c>
      <c r="R126" s="2">
        <f t="shared" si="12"/>
        <v>0.875</v>
      </c>
    </row>
    <row r="127" spans="1:18" x14ac:dyDescent="0.3">
      <c r="A127" t="s">
        <v>280</v>
      </c>
      <c r="B127" t="s">
        <v>14</v>
      </c>
      <c r="C127" t="s">
        <v>281</v>
      </c>
      <c r="D127" t="s">
        <v>236</v>
      </c>
      <c r="E127" t="s">
        <v>17</v>
      </c>
      <c r="F127" t="s">
        <v>18</v>
      </c>
      <c r="H127" t="s">
        <v>45</v>
      </c>
      <c r="L127">
        <v>32.711179999999999</v>
      </c>
      <c r="M127">
        <v>-117.1533</v>
      </c>
      <c r="N127" s="1" t="s">
        <v>657</v>
      </c>
      <c r="O127" t="str">
        <f t="shared" si="10"/>
        <v>Oct-24</v>
      </c>
      <c r="P127" s="1" t="s">
        <v>812</v>
      </c>
      <c r="Q127">
        <f t="shared" si="11"/>
        <v>21</v>
      </c>
      <c r="R127" s="2">
        <f t="shared" si="12"/>
        <v>0.875</v>
      </c>
    </row>
    <row r="128" spans="1:18" x14ac:dyDescent="0.3">
      <c r="A128" t="s">
        <v>270</v>
      </c>
      <c r="B128" t="s">
        <v>14</v>
      </c>
      <c r="C128" t="s">
        <v>271</v>
      </c>
      <c r="D128" t="s">
        <v>22</v>
      </c>
      <c r="E128" t="s">
        <v>17</v>
      </c>
      <c r="F128" t="s">
        <v>18</v>
      </c>
      <c r="H128" t="s">
        <v>149</v>
      </c>
      <c r="L128">
        <v>32.711179999999999</v>
      </c>
      <c r="M128">
        <v>-117.1533</v>
      </c>
      <c r="N128" s="1" t="s">
        <v>657</v>
      </c>
      <c r="O128" t="str">
        <f t="shared" si="10"/>
        <v>Oct-24</v>
      </c>
      <c r="P128" s="1" t="s">
        <v>807</v>
      </c>
      <c r="Q128">
        <f t="shared" si="11"/>
        <v>12</v>
      </c>
      <c r="R128" s="2">
        <f t="shared" si="12"/>
        <v>0.5</v>
      </c>
    </row>
    <row r="129" spans="1:18" x14ac:dyDescent="0.3">
      <c r="A129" t="s">
        <v>272</v>
      </c>
      <c r="B129" t="s">
        <v>14</v>
      </c>
      <c r="C129" t="s">
        <v>273</v>
      </c>
      <c r="D129" t="s">
        <v>22</v>
      </c>
      <c r="E129" t="s">
        <v>17</v>
      </c>
      <c r="F129" t="s">
        <v>18</v>
      </c>
      <c r="H129" t="s">
        <v>45</v>
      </c>
      <c r="L129">
        <v>32.711179999999999</v>
      </c>
      <c r="M129">
        <v>-117.1533</v>
      </c>
      <c r="N129" s="1" t="s">
        <v>657</v>
      </c>
      <c r="O129" t="str">
        <f t="shared" si="10"/>
        <v>Oct-24</v>
      </c>
      <c r="P129" s="1" t="s">
        <v>808</v>
      </c>
      <c r="Q129">
        <f t="shared" si="11"/>
        <v>12</v>
      </c>
      <c r="R129" s="2">
        <f t="shared" si="12"/>
        <v>0.5</v>
      </c>
    </row>
    <row r="130" spans="1:18" x14ac:dyDescent="0.3">
      <c r="A130" t="s">
        <v>959</v>
      </c>
      <c r="B130" t="s">
        <v>944</v>
      </c>
      <c r="C130" t="s">
        <v>960</v>
      </c>
      <c r="D130" t="s">
        <v>43</v>
      </c>
      <c r="E130" t="s">
        <v>17</v>
      </c>
      <c r="F130" t="s">
        <v>44</v>
      </c>
      <c r="H130" t="s">
        <v>49</v>
      </c>
      <c r="L130">
        <v>32.711179999999999</v>
      </c>
      <c r="M130">
        <v>-117.1533</v>
      </c>
      <c r="N130" s="1" t="s">
        <v>658</v>
      </c>
      <c r="O130" t="str">
        <f t="shared" ref="O130:O193" si="13">TEXT(N130,"MMM-YY")</f>
        <v>Oct-24</v>
      </c>
      <c r="P130" s="1" t="s">
        <v>1019</v>
      </c>
      <c r="Q130">
        <f t="shared" ref="Q130:Q193" si="14">HOUR(P130)</f>
        <v>16</v>
      </c>
      <c r="R130" s="2">
        <f t="shared" ref="R130:R193" si="15">MOD(Q130/24,1)</f>
        <v>0.66666666666666663</v>
      </c>
    </row>
    <row r="131" spans="1:18" x14ac:dyDescent="0.3">
      <c r="A131" t="s">
        <v>284</v>
      </c>
      <c r="B131" t="s">
        <v>14</v>
      </c>
      <c r="C131" t="s">
        <v>285</v>
      </c>
      <c r="D131" t="s">
        <v>128</v>
      </c>
      <c r="E131" t="s">
        <v>17</v>
      </c>
      <c r="F131" t="s">
        <v>18</v>
      </c>
      <c r="H131" t="s">
        <v>113</v>
      </c>
      <c r="L131">
        <v>32.711179999999999</v>
      </c>
      <c r="M131">
        <v>-117.1533</v>
      </c>
      <c r="N131" s="1" t="s">
        <v>658</v>
      </c>
      <c r="O131" t="str">
        <f t="shared" si="13"/>
        <v>Oct-24</v>
      </c>
      <c r="P131" s="1" t="s">
        <v>813</v>
      </c>
      <c r="Q131">
        <f t="shared" si="14"/>
        <v>18</v>
      </c>
      <c r="R131" s="2">
        <f t="shared" si="15"/>
        <v>0.75</v>
      </c>
    </row>
    <row r="132" spans="1:18" x14ac:dyDescent="0.3">
      <c r="A132" t="s">
        <v>282</v>
      </c>
      <c r="B132" t="s">
        <v>14</v>
      </c>
      <c r="C132" t="s">
        <v>283</v>
      </c>
      <c r="D132" t="s">
        <v>39</v>
      </c>
      <c r="E132" t="s">
        <v>17</v>
      </c>
      <c r="F132" t="s">
        <v>18</v>
      </c>
      <c r="H132" t="s">
        <v>95</v>
      </c>
      <c r="L132">
        <v>32.711179999999999</v>
      </c>
      <c r="M132">
        <v>-117.1533</v>
      </c>
      <c r="N132" s="1" t="s">
        <v>658</v>
      </c>
      <c r="O132" t="str">
        <f t="shared" si="13"/>
        <v>Oct-24</v>
      </c>
      <c r="P132" s="1" t="s">
        <v>808</v>
      </c>
      <c r="Q132">
        <f t="shared" si="14"/>
        <v>12</v>
      </c>
      <c r="R132" s="2">
        <f t="shared" si="15"/>
        <v>0.5</v>
      </c>
    </row>
    <row r="133" spans="1:18" x14ac:dyDescent="0.3">
      <c r="A133" t="s">
        <v>288</v>
      </c>
      <c r="B133" t="s">
        <v>14</v>
      </c>
      <c r="C133" t="s">
        <v>289</v>
      </c>
      <c r="D133" t="s">
        <v>22</v>
      </c>
      <c r="E133" t="s">
        <v>17</v>
      </c>
      <c r="F133" t="s">
        <v>18</v>
      </c>
      <c r="H133" t="s">
        <v>95</v>
      </c>
      <c r="L133">
        <v>32.711179999999999</v>
      </c>
      <c r="M133">
        <v>-117.1533</v>
      </c>
      <c r="N133" s="1" t="s">
        <v>659</v>
      </c>
      <c r="O133" t="str">
        <f t="shared" si="13"/>
        <v>Oct-24</v>
      </c>
      <c r="P133" s="1" t="s">
        <v>815</v>
      </c>
      <c r="Q133">
        <f t="shared" si="14"/>
        <v>15</v>
      </c>
      <c r="R133" s="2">
        <f t="shared" si="15"/>
        <v>0.625</v>
      </c>
    </row>
    <row r="134" spans="1:18" x14ac:dyDescent="0.3">
      <c r="A134" t="s">
        <v>286</v>
      </c>
      <c r="B134" t="s">
        <v>14</v>
      </c>
      <c r="C134" t="s">
        <v>287</v>
      </c>
      <c r="D134" t="s">
        <v>236</v>
      </c>
      <c r="E134" t="s">
        <v>17</v>
      </c>
      <c r="F134" t="s">
        <v>18</v>
      </c>
      <c r="H134" t="s">
        <v>52</v>
      </c>
      <c r="L134">
        <v>32.711179999999999</v>
      </c>
      <c r="M134">
        <v>-117.1533</v>
      </c>
      <c r="N134" s="1" t="s">
        <v>659</v>
      </c>
      <c r="O134" t="str">
        <f t="shared" si="13"/>
        <v>Oct-24</v>
      </c>
      <c r="P134" s="1" t="s">
        <v>814</v>
      </c>
      <c r="Q134">
        <f t="shared" si="14"/>
        <v>3</v>
      </c>
      <c r="R134" s="2">
        <f t="shared" si="15"/>
        <v>0.125</v>
      </c>
    </row>
    <row r="135" spans="1:18" x14ac:dyDescent="0.3">
      <c r="A135" t="s">
        <v>290</v>
      </c>
      <c r="B135" t="s">
        <v>14</v>
      </c>
      <c r="C135" t="s">
        <v>291</v>
      </c>
      <c r="D135" t="s">
        <v>43</v>
      </c>
      <c r="E135" t="s">
        <v>17</v>
      </c>
      <c r="H135" t="s">
        <v>49</v>
      </c>
      <c r="L135">
        <v>32.711179999999999</v>
      </c>
      <c r="M135">
        <v>-117.1533</v>
      </c>
      <c r="N135" s="1" t="s">
        <v>660</v>
      </c>
      <c r="O135" t="str">
        <f t="shared" si="13"/>
        <v>Oct-24</v>
      </c>
      <c r="P135" s="1" t="s">
        <v>734</v>
      </c>
      <c r="Q135">
        <f t="shared" si="14"/>
        <v>0</v>
      </c>
      <c r="R135" s="2">
        <f t="shared" si="15"/>
        <v>0</v>
      </c>
    </row>
    <row r="136" spans="1:18" x14ac:dyDescent="0.3">
      <c r="A136" t="s">
        <v>292</v>
      </c>
      <c r="B136" t="s">
        <v>14</v>
      </c>
      <c r="C136" t="s">
        <v>293</v>
      </c>
      <c r="D136" t="s">
        <v>128</v>
      </c>
      <c r="E136" t="s">
        <v>17</v>
      </c>
      <c r="F136" t="s">
        <v>18</v>
      </c>
      <c r="H136" t="s">
        <v>73</v>
      </c>
      <c r="L136">
        <v>32.711179999999999</v>
      </c>
      <c r="M136">
        <v>-117.1533</v>
      </c>
      <c r="N136" s="1" t="s">
        <v>661</v>
      </c>
      <c r="O136" t="str">
        <f t="shared" si="13"/>
        <v>Oct-24</v>
      </c>
      <c r="P136" s="1" t="s">
        <v>816</v>
      </c>
      <c r="Q136">
        <f t="shared" si="14"/>
        <v>14</v>
      </c>
      <c r="R136" s="2">
        <f t="shared" si="15"/>
        <v>0.58333333333333337</v>
      </c>
    </row>
    <row r="137" spans="1:18" x14ac:dyDescent="0.3">
      <c r="A137" t="s">
        <v>294</v>
      </c>
      <c r="B137" t="s">
        <v>14</v>
      </c>
      <c r="C137" t="s">
        <v>295</v>
      </c>
      <c r="D137" t="s">
        <v>296</v>
      </c>
      <c r="E137" t="s">
        <v>17</v>
      </c>
      <c r="H137" t="s">
        <v>30</v>
      </c>
      <c r="L137">
        <v>32.711179999999999</v>
      </c>
      <c r="M137">
        <v>-117.1533</v>
      </c>
      <c r="N137" s="1" t="s">
        <v>661</v>
      </c>
      <c r="O137" t="str">
        <f t="shared" si="13"/>
        <v>Oct-24</v>
      </c>
      <c r="P137" s="1" t="s">
        <v>817</v>
      </c>
      <c r="Q137">
        <f t="shared" si="14"/>
        <v>22</v>
      </c>
      <c r="R137" s="2">
        <f t="shared" si="15"/>
        <v>0.91666666666666663</v>
      </c>
    </row>
    <row r="138" spans="1:18" x14ac:dyDescent="0.3">
      <c r="A138" t="s">
        <v>997</v>
      </c>
      <c r="B138" t="s">
        <v>979</v>
      </c>
      <c r="C138" t="s">
        <v>998</v>
      </c>
      <c r="D138" t="s">
        <v>244</v>
      </c>
      <c r="E138" t="s">
        <v>17</v>
      </c>
      <c r="F138" t="s">
        <v>18</v>
      </c>
      <c r="H138" t="s">
        <v>34</v>
      </c>
      <c r="L138">
        <v>32.711179999999999</v>
      </c>
      <c r="M138">
        <v>-117.1533</v>
      </c>
      <c r="N138" t="s">
        <v>1026</v>
      </c>
      <c r="O138" t="str">
        <f t="shared" si="13"/>
        <v>Oct-24</v>
      </c>
      <c r="P138" t="s">
        <v>818</v>
      </c>
      <c r="Q138">
        <f t="shared" si="14"/>
        <v>3</v>
      </c>
      <c r="R138" s="2">
        <f t="shared" si="15"/>
        <v>0.125</v>
      </c>
    </row>
    <row r="139" spans="1:18" x14ac:dyDescent="0.3">
      <c r="A139" t="s">
        <v>297</v>
      </c>
      <c r="B139" t="s">
        <v>14</v>
      </c>
      <c r="C139" t="s">
        <v>298</v>
      </c>
      <c r="D139" t="s">
        <v>33</v>
      </c>
      <c r="E139" t="s">
        <v>17</v>
      </c>
      <c r="F139" t="s">
        <v>18</v>
      </c>
      <c r="H139" t="s">
        <v>73</v>
      </c>
      <c r="L139">
        <v>32.711179999999999</v>
      </c>
      <c r="M139">
        <v>-117.1533</v>
      </c>
      <c r="N139" s="1" t="s">
        <v>662</v>
      </c>
      <c r="O139" t="str">
        <f t="shared" si="13"/>
        <v>Oct-24</v>
      </c>
      <c r="P139" s="1" t="s">
        <v>818</v>
      </c>
      <c r="Q139">
        <f t="shared" si="14"/>
        <v>3</v>
      </c>
      <c r="R139" s="2">
        <f t="shared" si="15"/>
        <v>0.125</v>
      </c>
    </row>
    <row r="140" spans="1:18" x14ac:dyDescent="0.3">
      <c r="A140" t="s">
        <v>301</v>
      </c>
      <c r="B140" t="s">
        <v>14</v>
      </c>
      <c r="C140" t="s">
        <v>302</v>
      </c>
      <c r="D140" t="s">
        <v>64</v>
      </c>
      <c r="E140" t="s">
        <v>17</v>
      </c>
      <c r="F140" t="s">
        <v>18</v>
      </c>
      <c r="H140" t="s">
        <v>73</v>
      </c>
      <c r="L140">
        <v>32.711179999999999</v>
      </c>
      <c r="M140">
        <v>-117.1533</v>
      </c>
      <c r="N140" s="1" t="s">
        <v>662</v>
      </c>
      <c r="O140" t="str">
        <f t="shared" si="13"/>
        <v>Oct-24</v>
      </c>
      <c r="P140" s="1" t="s">
        <v>820</v>
      </c>
      <c r="Q140">
        <f t="shared" si="14"/>
        <v>19</v>
      </c>
      <c r="R140" s="2">
        <f t="shared" si="15"/>
        <v>0.79166666666666663</v>
      </c>
    </row>
    <row r="141" spans="1:18" x14ac:dyDescent="0.3">
      <c r="A141" t="s">
        <v>299</v>
      </c>
      <c r="B141" t="s">
        <v>14</v>
      </c>
      <c r="C141" t="s">
        <v>300</v>
      </c>
      <c r="D141" t="s">
        <v>33</v>
      </c>
      <c r="E141" t="s">
        <v>17</v>
      </c>
      <c r="F141" t="s">
        <v>18</v>
      </c>
      <c r="H141" t="s">
        <v>237</v>
      </c>
      <c r="L141">
        <v>32.711179999999999</v>
      </c>
      <c r="M141">
        <v>-117.1533</v>
      </c>
      <c r="N141" s="1" t="s">
        <v>662</v>
      </c>
      <c r="O141" t="str">
        <f t="shared" si="13"/>
        <v>Oct-24</v>
      </c>
      <c r="P141" s="1" t="s">
        <v>819</v>
      </c>
      <c r="Q141">
        <f t="shared" si="14"/>
        <v>10</v>
      </c>
      <c r="R141" s="2">
        <f t="shared" si="15"/>
        <v>0.41666666666666669</v>
      </c>
    </row>
    <row r="142" spans="1:18" x14ac:dyDescent="0.3">
      <c r="A142" t="s">
        <v>303</v>
      </c>
      <c r="B142" t="s">
        <v>14</v>
      </c>
      <c r="C142" t="s">
        <v>304</v>
      </c>
      <c r="D142" t="s">
        <v>64</v>
      </c>
      <c r="E142" t="s">
        <v>17</v>
      </c>
      <c r="F142" t="s">
        <v>18</v>
      </c>
      <c r="H142" t="s">
        <v>57</v>
      </c>
      <c r="L142">
        <v>32.711179999999999</v>
      </c>
      <c r="M142">
        <v>-117.1533</v>
      </c>
      <c r="N142" s="1" t="s">
        <v>663</v>
      </c>
      <c r="O142" t="str">
        <f t="shared" si="13"/>
        <v>Oct-24</v>
      </c>
      <c r="P142" s="1" t="s">
        <v>821</v>
      </c>
      <c r="Q142">
        <f t="shared" si="14"/>
        <v>16</v>
      </c>
      <c r="R142" s="2">
        <f t="shared" si="15"/>
        <v>0.66666666666666663</v>
      </c>
    </row>
    <row r="143" spans="1:18" x14ac:dyDescent="0.3">
      <c r="A143" t="s">
        <v>307</v>
      </c>
      <c r="B143" t="s">
        <v>14</v>
      </c>
      <c r="C143" t="s">
        <v>308</v>
      </c>
      <c r="D143" t="s">
        <v>39</v>
      </c>
      <c r="E143" t="s">
        <v>17</v>
      </c>
      <c r="F143" t="s">
        <v>18</v>
      </c>
      <c r="H143" t="s">
        <v>26</v>
      </c>
      <c r="L143">
        <v>32.711179999999999</v>
      </c>
      <c r="M143">
        <v>-117.1533</v>
      </c>
      <c r="N143" s="1" t="s">
        <v>664</v>
      </c>
      <c r="O143" t="str">
        <f t="shared" si="13"/>
        <v>Oct-24</v>
      </c>
      <c r="P143" s="1" t="s">
        <v>823</v>
      </c>
      <c r="Q143">
        <f t="shared" si="14"/>
        <v>13</v>
      </c>
      <c r="R143" s="2">
        <f t="shared" si="15"/>
        <v>0.54166666666666663</v>
      </c>
    </row>
    <row r="144" spans="1:18" x14ac:dyDescent="0.3">
      <c r="A144" t="s">
        <v>305</v>
      </c>
      <c r="B144" t="s">
        <v>14</v>
      </c>
      <c r="C144" t="s">
        <v>306</v>
      </c>
      <c r="D144" t="s">
        <v>39</v>
      </c>
      <c r="E144" t="s">
        <v>17</v>
      </c>
      <c r="F144" t="s">
        <v>18</v>
      </c>
      <c r="H144" t="s">
        <v>73</v>
      </c>
      <c r="L144">
        <v>32.711179999999999</v>
      </c>
      <c r="M144">
        <v>-117.1533</v>
      </c>
      <c r="N144" s="1" t="s">
        <v>664</v>
      </c>
      <c r="O144" t="str">
        <f t="shared" si="13"/>
        <v>Oct-24</v>
      </c>
      <c r="P144" s="1" t="s">
        <v>822</v>
      </c>
      <c r="Q144">
        <f t="shared" si="14"/>
        <v>7</v>
      </c>
      <c r="R144" s="2">
        <f t="shared" si="15"/>
        <v>0.29166666666666669</v>
      </c>
    </row>
    <row r="145" spans="1:18" x14ac:dyDescent="0.3">
      <c r="A145" t="s">
        <v>313</v>
      </c>
      <c r="B145" t="s">
        <v>14</v>
      </c>
      <c r="C145" t="s">
        <v>314</v>
      </c>
      <c r="D145" t="s">
        <v>315</v>
      </c>
      <c r="E145" t="s">
        <v>17</v>
      </c>
      <c r="F145" t="s">
        <v>18</v>
      </c>
      <c r="H145" t="s">
        <v>30</v>
      </c>
      <c r="L145">
        <v>32.711179999999999</v>
      </c>
      <c r="M145">
        <v>-117.1533</v>
      </c>
      <c r="N145" s="1" t="s">
        <v>665</v>
      </c>
      <c r="O145" t="str">
        <f t="shared" si="13"/>
        <v>Oct-24</v>
      </c>
      <c r="P145" s="1" t="s">
        <v>825</v>
      </c>
      <c r="Q145">
        <f t="shared" si="14"/>
        <v>16</v>
      </c>
      <c r="R145" s="2">
        <f t="shared" si="15"/>
        <v>0.66666666666666663</v>
      </c>
    </row>
    <row r="146" spans="1:18" x14ac:dyDescent="0.3">
      <c r="A146" t="s">
        <v>309</v>
      </c>
      <c r="B146" t="s">
        <v>14</v>
      </c>
      <c r="C146" t="s">
        <v>310</v>
      </c>
      <c r="D146" t="s">
        <v>311</v>
      </c>
      <c r="E146" t="s">
        <v>17</v>
      </c>
      <c r="F146" t="s">
        <v>18</v>
      </c>
      <c r="H146" t="s">
        <v>312</v>
      </c>
      <c r="L146">
        <v>32.711179999999999</v>
      </c>
      <c r="M146">
        <v>-117.1533</v>
      </c>
      <c r="N146" s="1" t="s">
        <v>665</v>
      </c>
      <c r="O146" t="str">
        <f t="shared" si="13"/>
        <v>Oct-24</v>
      </c>
      <c r="P146" s="1" t="s">
        <v>824</v>
      </c>
      <c r="Q146">
        <f t="shared" si="14"/>
        <v>8</v>
      </c>
      <c r="R146" s="2">
        <f t="shared" si="15"/>
        <v>0.33333333333333331</v>
      </c>
    </row>
    <row r="147" spans="1:18" x14ac:dyDescent="0.3">
      <c r="A147" t="s">
        <v>961</v>
      </c>
      <c r="B147" t="s">
        <v>944</v>
      </c>
      <c r="C147" t="s">
        <v>962</v>
      </c>
      <c r="D147" t="s">
        <v>311</v>
      </c>
      <c r="E147" t="s">
        <v>17</v>
      </c>
      <c r="F147" t="s">
        <v>18</v>
      </c>
      <c r="H147" t="s">
        <v>149</v>
      </c>
      <c r="L147">
        <v>32.711179999999999</v>
      </c>
      <c r="M147">
        <v>-117.1533</v>
      </c>
      <c r="N147" s="1" t="s">
        <v>665</v>
      </c>
      <c r="O147" t="str">
        <f t="shared" si="13"/>
        <v>Oct-24</v>
      </c>
      <c r="P147" s="1" t="s">
        <v>1020</v>
      </c>
      <c r="Q147">
        <f t="shared" si="14"/>
        <v>11</v>
      </c>
      <c r="R147" s="2">
        <f t="shared" si="15"/>
        <v>0.45833333333333331</v>
      </c>
    </row>
    <row r="148" spans="1:18" x14ac:dyDescent="0.3">
      <c r="A148" t="s">
        <v>963</v>
      </c>
      <c r="B148" t="s">
        <v>944</v>
      </c>
      <c r="C148" t="s">
        <v>964</v>
      </c>
      <c r="D148" t="s">
        <v>315</v>
      </c>
      <c r="E148" t="s">
        <v>17</v>
      </c>
      <c r="F148" t="s">
        <v>18</v>
      </c>
      <c r="H148" t="s">
        <v>57</v>
      </c>
      <c r="L148">
        <v>32.711179999999999</v>
      </c>
      <c r="M148">
        <v>-117.1533</v>
      </c>
      <c r="N148" s="1" t="s">
        <v>1013</v>
      </c>
      <c r="O148" t="str">
        <f t="shared" si="13"/>
        <v>Oct-24</v>
      </c>
      <c r="P148" s="1" t="s">
        <v>1021</v>
      </c>
      <c r="Q148">
        <f t="shared" si="14"/>
        <v>5</v>
      </c>
      <c r="R148" s="2">
        <f t="shared" si="15"/>
        <v>0.20833333333333334</v>
      </c>
    </row>
    <row r="149" spans="1:18" x14ac:dyDescent="0.3">
      <c r="A149" t="s">
        <v>316</v>
      </c>
      <c r="B149" t="s">
        <v>14</v>
      </c>
      <c r="C149" t="s">
        <v>317</v>
      </c>
      <c r="D149" t="s">
        <v>33</v>
      </c>
      <c r="E149" t="s">
        <v>17</v>
      </c>
      <c r="F149" t="s">
        <v>18</v>
      </c>
      <c r="H149" t="s">
        <v>49</v>
      </c>
      <c r="L149">
        <v>32.711179999999999</v>
      </c>
      <c r="M149">
        <v>-117.1533</v>
      </c>
      <c r="N149" s="1" t="s">
        <v>666</v>
      </c>
      <c r="O149" t="str">
        <f t="shared" si="13"/>
        <v>Oct-24</v>
      </c>
      <c r="P149" s="1" t="s">
        <v>826</v>
      </c>
      <c r="Q149">
        <f t="shared" si="14"/>
        <v>23</v>
      </c>
      <c r="R149" s="2">
        <f t="shared" si="15"/>
        <v>0.95833333333333337</v>
      </c>
    </row>
    <row r="150" spans="1:18" x14ac:dyDescent="0.3">
      <c r="A150" t="s">
        <v>320</v>
      </c>
      <c r="B150" t="s">
        <v>14</v>
      </c>
      <c r="C150" t="s">
        <v>321</v>
      </c>
      <c r="D150" t="s">
        <v>33</v>
      </c>
      <c r="E150" t="s">
        <v>17</v>
      </c>
      <c r="F150" t="s">
        <v>18</v>
      </c>
      <c r="H150" t="s">
        <v>49</v>
      </c>
      <c r="L150">
        <v>32.711179999999999</v>
      </c>
      <c r="M150">
        <v>-117.1533</v>
      </c>
      <c r="N150" s="1" t="s">
        <v>667</v>
      </c>
      <c r="O150" t="str">
        <f t="shared" si="13"/>
        <v>Oct-24</v>
      </c>
      <c r="P150" s="1" t="s">
        <v>804</v>
      </c>
      <c r="Q150">
        <f t="shared" si="14"/>
        <v>3</v>
      </c>
      <c r="R150" s="2">
        <f t="shared" si="15"/>
        <v>0.125</v>
      </c>
    </row>
    <row r="151" spans="1:18" x14ac:dyDescent="0.3">
      <c r="A151" t="s">
        <v>322</v>
      </c>
      <c r="B151" t="s">
        <v>14</v>
      </c>
      <c r="C151" t="s">
        <v>323</v>
      </c>
      <c r="D151" t="s">
        <v>64</v>
      </c>
      <c r="E151" t="s">
        <v>17</v>
      </c>
      <c r="F151" t="s">
        <v>18</v>
      </c>
      <c r="H151" t="s">
        <v>23</v>
      </c>
      <c r="L151">
        <v>32.711179999999999</v>
      </c>
      <c r="M151">
        <v>-117.1533</v>
      </c>
      <c r="N151" s="1" t="s">
        <v>667</v>
      </c>
      <c r="O151" t="str">
        <f t="shared" si="13"/>
        <v>Oct-24</v>
      </c>
      <c r="P151" s="1" t="s">
        <v>828</v>
      </c>
      <c r="Q151">
        <f t="shared" si="14"/>
        <v>16</v>
      </c>
      <c r="R151" s="2">
        <f t="shared" si="15"/>
        <v>0.66666666666666663</v>
      </c>
    </row>
    <row r="152" spans="1:18" x14ac:dyDescent="0.3">
      <c r="A152" t="s">
        <v>324</v>
      </c>
      <c r="B152" t="s">
        <v>14</v>
      </c>
      <c r="C152" t="s">
        <v>325</v>
      </c>
      <c r="D152" t="s">
        <v>165</v>
      </c>
      <c r="E152" t="s">
        <v>17</v>
      </c>
      <c r="H152" t="s">
        <v>113</v>
      </c>
      <c r="L152">
        <v>32.711179999999999</v>
      </c>
      <c r="M152">
        <v>-117.1533</v>
      </c>
      <c r="N152" s="1" t="s">
        <v>667</v>
      </c>
      <c r="O152" t="str">
        <f t="shared" si="13"/>
        <v>Oct-24</v>
      </c>
      <c r="P152" s="1" t="s">
        <v>829</v>
      </c>
      <c r="Q152">
        <f t="shared" si="14"/>
        <v>18</v>
      </c>
      <c r="R152" s="2">
        <f t="shared" si="15"/>
        <v>0.75</v>
      </c>
    </row>
    <row r="153" spans="1:18" x14ac:dyDescent="0.3">
      <c r="A153" t="s">
        <v>326</v>
      </c>
      <c r="B153" t="s">
        <v>14</v>
      </c>
      <c r="C153" t="s">
        <v>327</v>
      </c>
      <c r="D153" t="s">
        <v>64</v>
      </c>
      <c r="E153" t="s">
        <v>17</v>
      </c>
      <c r="F153" t="s">
        <v>18</v>
      </c>
      <c r="H153" t="s">
        <v>328</v>
      </c>
      <c r="L153">
        <v>32.711179999999999</v>
      </c>
      <c r="M153">
        <v>-117.1533</v>
      </c>
      <c r="N153" s="1" t="s">
        <v>667</v>
      </c>
      <c r="O153" t="str">
        <f t="shared" si="13"/>
        <v>Oct-24</v>
      </c>
      <c r="P153" s="1" t="s">
        <v>830</v>
      </c>
      <c r="Q153">
        <f t="shared" si="14"/>
        <v>19</v>
      </c>
      <c r="R153" s="2">
        <f t="shared" si="15"/>
        <v>0.79166666666666663</v>
      </c>
    </row>
    <row r="154" spans="1:18" x14ac:dyDescent="0.3">
      <c r="A154" t="s">
        <v>318</v>
      </c>
      <c r="B154" t="s">
        <v>14</v>
      </c>
      <c r="C154" t="s">
        <v>319</v>
      </c>
      <c r="D154" t="s">
        <v>33</v>
      </c>
      <c r="E154" t="s">
        <v>17</v>
      </c>
      <c r="F154" t="s">
        <v>18</v>
      </c>
      <c r="H154" t="s">
        <v>73</v>
      </c>
      <c r="L154">
        <v>32.711179999999999</v>
      </c>
      <c r="M154">
        <v>-117.1533</v>
      </c>
      <c r="N154" s="1" t="s">
        <v>667</v>
      </c>
      <c r="O154" t="str">
        <f t="shared" si="13"/>
        <v>Oct-24</v>
      </c>
      <c r="P154" s="1" t="s">
        <v>827</v>
      </c>
      <c r="Q154">
        <f t="shared" si="14"/>
        <v>0</v>
      </c>
      <c r="R154" s="2">
        <f t="shared" si="15"/>
        <v>0</v>
      </c>
    </row>
    <row r="155" spans="1:18" x14ac:dyDescent="0.3">
      <c r="A155" t="s">
        <v>331</v>
      </c>
      <c r="B155" t="s">
        <v>14</v>
      </c>
      <c r="C155" t="s">
        <v>332</v>
      </c>
      <c r="D155" t="s">
        <v>236</v>
      </c>
      <c r="E155" t="s">
        <v>17</v>
      </c>
      <c r="F155" t="s">
        <v>18</v>
      </c>
      <c r="H155" t="s">
        <v>237</v>
      </c>
      <c r="L155">
        <v>32.711179999999999</v>
      </c>
      <c r="M155">
        <v>-117.1533</v>
      </c>
      <c r="N155" s="1" t="s">
        <v>668</v>
      </c>
      <c r="O155" t="str">
        <f t="shared" si="13"/>
        <v>Oct-24</v>
      </c>
      <c r="P155" s="1" t="s">
        <v>832</v>
      </c>
      <c r="Q155">
        <f t="shared" si="14"/>
        <v>2</v>
      </c>
      <c r="R155" s="2">
        <f t="shared" si="15"/>
        <v>8.3333333333333329E-2</v>
      </c>
    </row>
    <row r="156" spans="1:18" x14ac:dyDescent="0.3">
      <c r="A156" t="s">
        <v>339</v>
      </c>
      <c r="B156" t="s">
        <v>14</v>
      </c>
      <c r="C156" t="s">
        <v>340</v>
      </c>
      <c r="D156" t="s">
        <v>39</v>
      </c>
      <c r="E156" t="s">
        <v>17</v>
      </c>
      <c r="F156" t="s">
        <v>18</v>
      </c>
      <c r="H156" t="s">
        <v>95</v>
      </c>
      <c r="L156">
        <v>32.711179999999999</v>
      </c>
      <c r="M156">
        <v>-117.1533</v>
      </c>
      <c r="N156" s="1" t="s">
        <v>668</v>
      </c>
      <c r="O156" t="str">
        <f t="shared" si="13"/>
        <v>Oct-24</v>
      </c>
      <c r="P156" s="1" t="s">
        <v>836</v>
      </c>
      <c r="Q156">
        <f t="shared" si="14"/>
        <v>14</v>
      </c>
      <c r="R156" s="2">
        <f t="shared" si="15"/>
        <v>0.58333333333333337</v>
      </c>
    </row>
    <row r="157" spans="1:18" x14ac:dyDescent="0.3">
      <c r="A157" t="s">
        <v>333</v>
      </c>
      <c r="B157" t="s">
        <v>14</v>
      </c>
      <c r="C157" t="s">
        <v>334</v>
      </c>
      <c r="D157" t="s">
        <v>33</v>
      </c>
      <c r="E157" t="s">
        <v>17</v>
      </c>
      <c r="F157" t="s">
        <v>18</v>
      </c>
      <c r="H157" t="s">
        <v>30</v>
      </c>
      <c r="L157">
        <v>32.711179999999999</v>
      </c>
      <c r="M157">
        <v>-117.1533</v>
      </c>
      <c r="N157" s="1" t="s">
        <v>668</v>
      </c>
      <c r="O157" t="str">
        <f t="shared" si="13"/>
        <v>Oct-24</v>
      </c>
      <c r="P157" s="1" t="s">
        <v>833</v>
      </c>
      <c r="Q157">
        <f t="shared" si="14"/>
        <v>2</v>
      </c>
      <c r="R157" s="2">
        <f t="shared" si="15"/>
        <v>8.3333333333333329E-2</v>
      </c>
    </row>
    <row r="158" spans="1:18" x14ac:dyDescent="0.3">
      <c r="A158" t="s">
        <v>341</v>
      </c>
      <c r="B158" t="s">
        <v>14</v>
      </c>
      <c r="C158" t="s">
        <v>342</v>
      </c>
      <c r="D158" t="s">
        <v>39</v>
      </c>
      <c r="E158" t="s">
        <v>17</v>
      </c>
      <c r="F158" t="s">
        <v>18</v>
      </c>
      <c r="H158" t="s">
        <v>30</v>
      </c>
      <c r="L158">
        <v>32.711179999999999</v>
      </c>
      <c r="M158">
        <v>-117.1533</v>
      </c>
      <c r="N158" s="1" t="s">
        <v>668</v>
      </c>
      <c r="O158" t="str">
        <f t="shared" si="13"/>
        <v>Oct-24</v>
      </c>
      <c r="P158" s="1" t="s">
        <v>803</v>
      </c>
      <c r="Q158">
        <f t="shared" si="14"/>
        <v>15</v>
      </c>
      <c r="R158" s="2">
        <f t="shared" si="15"/>
        <v>0.625</v>
      </c>
    </row>
    <row r="159" spans="1:18" x14ac:dyDescent="0.3">
      <c r="A159" t="s">
        <v>335</v>
      </c>
      <c r="B159" t="s">
        <v>14</v>
      </c>
      <c r="C159" t="s">
        <v>336</v>
      </c>
      <c r="D159" t="s">
        <v>33</v>
      </c>
      <c r="E159" t="s">
        <v>17</v>
      </c>
      <c r="F159" t="s">
        <v>18</v>
      </c>
      <c r="H159" t="s">
        <v>34</v>
      </c>
      <c r="L159">
        <v>32.711179999999999</v>
      </c>
      <c r="M159">
        <v>-117.1533</v>
      </c>
      <c r="N159" s="1" t="s">
        <v>668</v>
      </c>
      <c r="O159" t="str">
        <f t="shared" si="13"/>
        <v>Oct-24</v>
      </c>
      <c r="P159" s="1" t="s">
        <v>834</v>
      </c>
      <c r="Q159">
        <f t="shared" si="14"/>
        <v>3</v>
      </c>
      <c r="R159" s="2">
        <f t="shared" si="15"/>
        <v>0.125</v>
      </c>
    </row>
    <row r="160" spans="1:18" x14ac:dyDescent="0.3">
      <c r="A160" t="s">
        <v>337</v>
      </c>
      <c r="B160" t="s">
        <v>14</v>
      </c>
      <c r="C160" t="s">
        <v>338</v>
      </c>
      <c r="D160" t="s">
        <v>22</v>
      </c>
      <c r="E160" t="s">
        <v>17</v>
      </c>
      <c r="F160" t="s">
        <v>18</v>
      </c>
      <c r="H160" t="s">
        <v>30</v>
      </c>
      <c r="L160">
        <v>32.711179999999999</v>
      </c>
      <c r="M160">
        <v>-117.1533</v>
      </c>
      <c r="N160" s="1" t="s">
        <v>668</v>
      </c>
      <c r="O160" t="str">
        <f t="shared" si="13"/>
        <v>Oct-24</v>
      </c>
      <c r="P160" s="1" t="s">
        <v>835</v>
      </c>
      <c r="Q160">
        <f t="shared" si="14"/>
        <v>8</v>
      </c>
      <c r="R160" s="2">
        <f t="shared" si="15"/>
        <v>0.33333333333333331</v>
      </c>
    </row>
    <row r="161" spans="1:18" x14ac:dyDescent="0.3">
      <c r="A161" t="s">
        <v>343</v>
      </c>
      <c r="B161" t="s">
        <v>14</v>
      </c>
      <c r="C161" t="s">
        <v>344</v>
      </c>
      <c r="D161" t="s">
        <v>39</v>
      </c>
      <c r="E161" t="s">
        <v>17</v>
      </c>
      <c r="F161" t="s">
        <v>18</v>
      </c>
      <c r="H161" t="s">
        <v>95</v>
      </c>
      <c r="L161">
        <v>32.711179999999999</v>
      </c>
      <c r="M161">
        <v>-117.1533</v>
      </c>
      <c r="N161" s="1" t="s">
        <v>668</v>
      </c>
      <c r="O161" t="str">
        <f t="shared" si="13"/>
        <v>Oct-24</v>
      </c>
      <c r="P161" s="1" t="s">
        <v>837</v>
      </c>
      <c r="Q161">
        <f t="shared" si="14"/>
        <v>20</v>
      </c>
      <c r="R161" s="2">
        <f t="shared" si="15"/>
        <v>0.83333333333333337</v>
      </c>
    </row>
    <row r="162" spans="1:18" x14ac:dyDescent="0.3">
      <c r="A162" t="s">
        <v>329</v>
      </c>
      <c r="B162" t="s">
        <v>14</v>
      </c>
      <c r="C162" t="s">
        <v>330</v>
      </c>
      <c r="D162" t="s">
        <v>33</v>
      </c>
      <c r="E162" t="s">
        <v>17</v>
      </c>
      <c r="F162" t="s">
        <v>18</v>
      </c>
      <c r="H162" t="s">
        <v>73</v>
      </c>
      <c r="L162">
        <v>32.711179999999999</v>
      </c>
      <c r="M162">
        <v>-117.1533</v>
      </c>
      <c r="N162" s="1" t="s">
        <v>668</v>
      </c>
      <c r="O162" t="str">
        <f t="shared" si="13"/>
        <v>Oct-24</v>
      </c>
      <c r="P162" s="1" t="s">
        <v>831</v>
      </c>
      <c r="Q162">
        <f t="shared" si="14"/>
        <v>0</v>
      </c>
      <c r="R162" s="2">
        <f t="shared" si="15"/>
        <v>0</v>
      </c>
    </row>
    <row r="163" spans="1:18" x14ac:dyDescent="0.3">
      <c r="A163" t="s">
        <v>345</v>
      </c>
      <c r="B163" t="s">
        <v>14</v>
      </c>
      <c r="C163" t="s">
        <v>346</v>
      </c>
      <c r="D163" t="s">
        <v>236</v>
      </c>
      <c r="E163" t="s">
        <v>17</v>
      </c>
      <c r="F163" t="s">
        <v>18</v>
      </c>
      <c r="H163" t="s">
        <v>237</v>
      </c>
      <c r="L163">
        <v>32.711179999999999</v>
      </c>
      <c r="M163">
        <v>-117.1533</v>
      </c>
      <c r="N163" s="1" t="s">
        <v>669</v>
      </c>
      <c r="O163" t="str">
        <f t="shared" si="13"/>
        <v>Oct-24</v>
      </c>
      <c r="P163" s="1" t="s">
        <v>838</v>
      </c>
      <c r="Q163">
        <f t="shared" si="14"/>
        <v>1</v>
      </c>
      <c r="R163" s="2">
        <f t="shared" si="15"/>
        <v>4.1666666666666664E-2</v>
      </c>
    </row>
    <row r="164" spans="1:18" x14ac:dyDescent="0.3">
      <c r="A164" t="s">
        <v>965</v>
      </c>
      <c r="B164" t="s">
        <v>944</v>
      </c>
      <c r="C164" t="s">
        <v>966</v>
      </c>
      <c r="D164" t="s">
        <v>570</v>
      </c>
      <c r="E164" t="s">
        <v>17</v>
      </c>
      <c r="F164" t="s">
        <v>18</v>
      </c>
      <c r="H164" t="s">
        <v>527</v>
      </c>
      <c r="L164">
        <v>32.711179999999999</v>
      </c>
      <c r="M164">
        <v>-117.1533</v>
      </c>
      <c r="N164" s="1" t="s">
        <v>669</v>
      </c>
      <c r="O164" t="str">
        <f t="shared" si="13"/>
        <v>Oct-24</v>
      </c>
      <c r="P164" s="1" t="s">
        <v>1022</v>
      </c>
      <c r="Q164">
        <f t="shared" si="14"/>
        <v>16</v>
      </c>
      <c r="R164" s="2">
        <f t="shared" si="15"/>
        <v>0.66666666666666663</v>
      </c>
    </row>
    <row r="165" spans="1:18" x14ac:dyDescent="0.3">
      <c r="A165" t="s">
        <v>347</v>
      </c>
      <c r="B165" t="s">
        <v>14</v>
      </c>
      <c r="C165" t="s">
        <v>348</v>
      </c>
      <c r="D165" t="s">
        <v>349</v>
      </c>
      <c r="E165" t="s">
        <v>17</v>
      </c>
      <c r="H165" t="s">
        <v>328</v>
      </c>
      <c r="L165">
        <v>32.711179999999999</v>
      </c>
      <c r="M165">
        <v>-117.1533</v>
      </c>
      <c r="N165" s="1" t="s">
        <v>669</v>
      </c>
      <c r="O165" t="str">
        <f t="shared" si="13"/>
        <v>Oct-24</v>
      </c>
      <c r="P165" s="1" t="s">
        <v>839</v>
      </c>
      <c r="Q165">
        <f t="shared" si="14"/>
        <v>11</v>
      </c>
      <c r="R165" s="2">
        <f t="shared" si="15"/>
        <v>0.45833333333333331</v>
      </c>
    </row>
    <row r="166" spans="1:18" x14ac:dyDescent="0.3">
      <c r="A166" t="s">
        <v>352</v>
      </c>
      <c r="B166" t="s">
        <v>14</v>
      </c>
      <c r="C166" t="s">
        <v>353</v>
      </c>
      <c r="D166" t="s">
        <v>22</v>
      </c>
      <c r="E166" t="s">
        <v>17</v>
      </c>
      <c r="F166" t="s">
        <v>18</v>
      </c>
      <c r="H166" t="s">
        <v>95</v>
      </c>
      <c r="L166">
        <v>32.711179999999999</v>
      </c>
      <c r="M166">
        <v>-117.1533</v>
      </c>
      <c r="N166" s="1" t="s">
        <v>670</v>
      </c>
      <c r="O166" t="str">
        <f t="shared" si="13"/>
        <v>Oct-24</v>
      </c>
      <c r="P166" s="1" t="s">
        <v>841</v>
      </c>
      <c r="Q166">
        <f t="shared" si="14"/>
        <v>16</v>
      </c>
      <c r="R166" s="2">
        <f t="shared" si="15"/>
        <v>0.66666666666666663</v>
      </c>
    </row>
    <row r="167" spans="1:18" x14ac:dyDescent="0.3">
      <c r="A167" t="s">
        <v>350</v>
      </c>
      <c r="B167" t="s">
        <v>14</v>
      </c>
      <c r="C167" t="s">
        <v>351</v>
      </c>
      <c r="D167" t="s">
        <v>39</v>
      </c>
      <c r="E167" t="s">
        <v>17</v>
      </c>
      <c r="F167" t="s">
        <v>18</v>
      </c>
      <c r="H167" t="s">
        <v>109</v>
      </c>
      <c r="L167">
        <v>32.711179999999999</v>
      </c>
      <c r="M167">
        <v>-117.1533</v>
      </c>
      <c r="N167" s="1" t="s">
        <v>670</v>
      </c>
      <c r="O167" t="str">
        <f t="shared" si="13"/>
        <v>Oct-24</v>
      </c>
      <c r="P167" s="1" t="s">
        <v>840</v>
      </c>
      <c r="Q167">
        <f t="shared" si="14"/>
        <v>9</v>
      </c>
      <c r="R167" s="2">
        <f t="shared" si="15"/>
        <v>0.375</v>
      </c>
    </row>
    <row r="168" spans="1:18" x14ac:dyDescent="0.3">
      <c r="A168" t="s">
        <v>354</v>
      </c>
      <c r="B168" t="s">
        <v>14</v>
      </c>
      <c r="C168" t="s">
        <v>355</v>
      </c>
      <c r="D168" t="s">
        <v>22</v>
      </c>
      <c r="E168" t="s">
        <v>17</v>
      </c>
      <c r="F168" t="s">
        <v>18</v>
      </c>
      <c r="H168" t="s">
        <v>95</v>
      </c>
      <c r="L168">
        <v>32.711179999999999</v>
      </c>
      <c r="M168">
        <v>-117.1533</v>
      </c>
      <c r="N168" s="1" t="s">
        <v>670</v>
      </c>
      <c r="O168" t="str">
        <f t="shared" si="13"/>
        <v>Oct-24</v>
      </c>
      <c r="P168" s="1" t="s">
        <v>842</v>
      </c>
      <c r="Q168">
        <f t="shared" si="14"/>
        <v>21</v>
      </c>
      <c r="R168" s="2">
        <f t="shared" si="15"/>
        <v>0.875</v>
      </c>
    </row>
    <row r="169" spans="1:18" x14ac:dyDescent="0.3">
      <c r="A169" t="s">
        <v>967</v>
      </c>
      <c r="B169" t="s">
        <v>944</v>
      </c>
      <c r="C169" t="s">
        <v>968</v>
      </c>
      <c r="D169" t="s">
        <v>315</v>
      </c>
      <c r="E169" t="s">
        <v>17</v>
      </c>
      <c r="F169" t="s">
        <v>18</v>
      </c>
      <c r="H169" t="s">
        <v>109</v>
      </c>
      <c r="L169">
        <v>32.711179999999999</v>
      </c>
      <c r="M169">
        <v>-117.1533</v>
      </c>
      <c r="N169" s="1" t="s">
        <v>670</v>
      </c>
      <c r="O169" t="str">
        <f t="shared" si="13"/>
        <v>Oct-24</v>
      </c>
      <c r="P169" s="1" t="s">
        <v>1023</v>
      </c>
      <c r="Q169">
        <f t="shared" si="14"/>
        <v>22</v>
      </c>
      <c r="R169" s="2">
        <f t="shared" si="15"/>
        <v>0.91666666666666663</v>
      </c>
    </row>
    <row r="170" spans="1:18" x14ac:dyDescent="0.3">
      <c r="A170" t="s">
        <v>969</v>
      </c>
      <c r="B170" t="s">
        <v>944</v>
      </c>
      <c r="C170" t="s">
        <v>968</v>
      </c>
      <c r="D170" t="s">
        <v>244</v>
      </c>
      <c r="E170" t="s">
        <v>17</v>
      </c>
      <c r="F170" t="s">
        <v>18</v>
      </c>
      <c r="H170" t="s">
        <v>73</v>
      </c>
      <c r="L170">
        <v>32.711179999999999</v>
      </c>
      <c r="M170">
        <v>-117.1533</v>
      </c>
      <c r="N170" s="1" t="s">
        <v>670</v>
      </c>
      <c r="O170" t="str">
        <f t="shared" si="13"/>
        <v>Oct-24</v>
      </c>
      <c r="P170" s="1" t="s">
        <v>1023</v>
      </c>
      <c r="Q170">
        <f t="shared" si="14"/>
        <v>22</v>
      </c>
      <c r="R170" s="2">
        <f t="shared" si="15"/>
        <v>0.91666666666666663</v>
      </c>
    </row>
    <row r="171" spans="1:18" x14ac:dyDescent="0.3">
      <c r="A171" t="s">
        <v>358</v>
      </c>
      <c r="B171" t="s">
        <v>14</v>
      </c>
      <c r="C171" t="s">
        <v>359</v>
      </c>
      <c r="D171" t="s">
        <v>315</v>
      </c>
      <c r="E171" t="s">
        <v>17</v>
      </c>
      <c r="F171" t="s">
        <v>18</v>
      </c>
      <c r="H171" t="s">
        <v>52</v>
      </c>
      <c r="L171">
        <v>32.711179999999999</v>
      </c>
      <c r="M171">
        <v>-117.1533</v>
      </c>
      <c r="N171" s="1" t="s">
        <v>671</v>
      </c>
      <c r="O171" t="str">
        <f t="shared" si="13"/>
        <v>Oct-24</v>
      </c>
      <c r="P171" s="1" t="s">
        <v>844</v>
      </c>
      <c r="Q171">
        <f t="shared" si="14"/>
        <v>4</v>
      </c>
      <c r="R171" s="2">
        <f t="shared" si="15"/>
        <v>0.16666666666666666</v>
      </c>
    </row>
    <row r="172" spans="1:18" x14ac:dyDescent="0.3">
      <c r="A172" t="s">
        <v>360</v>
      </c>
      <c r="B172" t="s">
        <v>14</v>
      </c>
      <c r="C172" t="s">
        <v>361</v>
      </c>
      <c r="D172" t="s">
        <v>64</v>
      </c>
      <c r="E172" t="s">
        <v>17</v>
      </c>
      <c r="F172" t="s">
        <v>18</v>
      </c>
      <c r="H172" t="s">
        <v>57</v>
      </c>
      <c r="L172">
        <v>32.711179999999999</v>
      </c>
      <c r="M172">
        <v>-117.1533</v>
      </c>
      <c r="N172" s="1" t="s">
        <v>671</v>
      </c>
      <c r="O172" t="str">
        <f t="shared" si="13"/>
        <v>Oct-24</v>
      </c>
      <c r="P172" s="1" t="s">
        <v>811</v>
      </c>
      <c r="Q172">
        <f t="shared" si="14"/>
        <v>21</v>
      </c>
      <c r="R172" s="2">
        <f t="shared" si="15"/>
        <v>0.875</v>
      </c>
    </row>
    <row r="173" spans="1:18" x14ac:dyDescent="0.3">
      <c r="A173" t="s">
        <v>362</v>
      </c>
      <c r="B173" t="s">
        <v>14</v>
      </c>
      <c r="C173" t="s">
        <v>363</v>
      </c>
      <c r="D173" t="s">
        <v>64</v>
      </c>
      <c r="E173" t="s">
        <v>17</v>
      </c>
      <c r="F173" t="s">
        <v>18</v>
      </c>
      <c r="H173" t="s">
        <v>45</v>
      </c>
      <c r="L173">
        <v>32.711179999999999</v>
      </c>
      <c r="M173">
        <v>-117.1533</v>
      </c>
      <c r="N173" s="1" t="s">
        <v>671</v>
      </c>
      <c r="O173" t="str">
        <f t="shared" si="13"/>
        <v>Oct-24</v>
      </c>
      <c r="P173" s="1" t="s">
        <v>845</v>
      </c>
      <c r="Q173">
        <f t="shared" si="14"/>
        <v>22</v>
      </c>
      <c r="R173" s="2">
        <f t="shared" si="15"/>
        <v>0.91666666666666663</v>
      </c>
    </row>
    <row r="174" spans="1:18" x14ac:dyDescent="0.3">
      <c r="A174" t="s">
        <v>356</v>
      </c>
      <c r="B174" t="s">
        <v>14</v>
      </c>
      <c r="C174" t="s">
        <v>357</v>
      </c>
      <c r="D174" t="s">
        <v>296</v>
      </c>
      <c r="E174" t="s">
        <v>17</v>
      </c>
      <c r="H174" t="s">
        <v>328</v>
      </c>
      <c r="L174">
        <v>32.711179999999999</v>
      </c>
      <c r="M174">
        <v>-117.1533</v>
      </c>
      <c r="N174" s="1" t="s">
        <v>671</v>
      </c>
      <c r="O174" t="str">
        <f t="shared" si="13"/>
        <v>Oct-24</v>
      </c>
      <c r="P174" s="1" t="s">
        <v>843</v>
      </c>
      <c r="Q174">
        <f t="shared" si="14"/>
        <v>0</v>
      </c>
      <c r="R174" s="2">
        <f t="shared" si="15"/>
        <v>0</v>
      </c>
    </row>
    <row r="175" spans="1:18" x14ac:dyDescent="0.3">
      <c r="A175" t="s">
        <v>364</v>
      </c>
      <c r="B175" t="s">
        <v>14</v>
      </c>
      <c r="C175" t="s">
        <v>365</v>
      </c>
      <c r="D175" t="s">
        <v>128</v>
      </c>
      <c r="E175" t="s">
        <v>17</v>
      </c>
      <c r="F175" t="s">
        <v>18</v>
      </c>
      <c r="H175" t="s">
        <v>30</v>
      </c>
      <c r="L175">
        <v>32.711179999999999</v>
      </c>
      <c r="M175">
        <v>-117.1533</v>
      </c>
      <c r="N175" s="1" t="s">
        <v>672</v>
      </c>
      <c r="O175" t="str">
        <f t="shared" si="13"/>
        <v>Oct-24</v>
      </c>
      <c r="P175" s="1" t="s">
        <v>846</v>
      </c>
      <c r="Q175">
        <f t="shared" si="14"/>
        <v>19</v>
      </c>
      <c r="R175" s="2">
        <f t="shared" si="15"/>
        <v>0.79166666666666663</v>
      </c>
    </row>
    <row r="176" spans="1:18" x14ac:dyDescent="0.3">
      <c r="A176" t="s">
        <v>999</v>
      </c>
      <c r="B176" t="s">
        <v>979</v>
      </c>
      <c r="C176" t="s">
        <v>1000</v>
      </c>
      <c r="D176" t="s">
        <v>315</v>
      </c>
      <c r="E176" t="s">
        <v>17</v>
      </c>
      <c r="F176" t="s">
        <v>18</v>
      </c>
      <c r="H176" t="s">
        <v>34</v>
      </c>
      <c r="L176">
        <v>32.711179999999999</v>
      </c>
      <c r="M176">
        <v>-117.1533</v>
      </c>
      <c r="N176" t="s">
        <v>672</v>
      </c>
      <c r="O176" t="str">
        <f t="shared" si="13"/>
        <v>Oct-24</v>
      </c>
      <c r="P176" t="s">
        <v>1034</v>
      </c>
      <c r="Q176">
        <f t="shared" si="14"/>
        <v>23</v>
      </c>
      <c r="R176" s="2">
        <f t="shared" si="15"/>
        <v>0.95833333333333337</v>
      </c>
    </row>
    <row r="177" spans="1:18" x14ac:dyDescent="0.3">
      <c r="A177" t="s">
        <v>372</v>
      </c>
      <c r="B177" t="s">
        <v>14</v>
      </c>
      <c r="C177" t="s">
        <v>373</v>
      </c>
      <c r="D177" t="s">
        <v>39</v>
      </c>
      <c r="E177" t="s">
        <v>17</v>
      </c>
      <c r="F177" t="s">
        <v>18</v>
      </c>
      <c r="H177" t="s">
        <v>95</v>
      </c>
      <c r="L177">
        <v>32.711179999999999</v>
      </c>
      <c r="M177">
        <v>-117.1533</v>
      </c>
      <c r="N177" s="1" t="s">
        <v>673</v>
      </c>
      <c r="O177" t="str">
        <f t="shared" si="13"/>
        <v>Oct-24</v>
      </c>
      <c r="P177" s="1" t="s">
        <v>850</v>
      </c>
      <c r="Q177">
        <f t="shared" si="14"/>
        <v>16</v>
      </c>
      <c r="R177" s="2">
        <f t="shared" si="15"/>
        <v>0.66666666666666663</v>
      </c>
    </row>
    <row r="178" spans="1:18" x14ac:dyDescent="0.3">
      <c r="A178" t="s">
        <v>374</v>
      </c>
      <c r="B178" t="s">
        <v>14</v>
      </c>
      <c r="C178" t="s">
        <v>375</v>
      </c>
      <c r="D178" t="s">
        <v>165</v>
      </c>
      <c r="E178" t="s">
        <v>17</v>
      </c>
      <c r="H178" t="s">
        <v>52</v>
      </c>
      <c r="L178">
        <v>32.711179999999999</v>
      </c>
      <c r="M178">
        <v>-117.1533</v>
      </c>
      <c r="N178" s="1" t="s">
        <v>673</v>
      </c>
      <c r="O178" t="str">
        <f t="shared" si="13"/>
        <v>Oct-24</v>
      </c>
      <c r="P178" s="1" t="s">
        <v>851</v>
      </c>
      <c r="Q178">
        <f t="shared" si="14"/>
        <v>17</v>
      </c>
      <c r="R178" s="2">
        <f t="shared" si="15"/>
        <v>0.70833333333333337</v>
      </c>
    </row>
    <row r="179" spans="1:18" x14ac:dyDescent="0.3">
      <c r="A179" t="s">
        <v>376</v>
      </c>
      <c r="B179" t="s">
        <v>14</v>
      </c>
      <c r="C179" t="s">
        <v>377</v>
      </c>
      <c r="D179" t="s">
        <v>378</v>
      </c>
      <c r="E179" t="s">
        <v>17</v>
      </c>
      <c r="F179" t="s">
        <v>18</v>
      </c>
      <c r="H179" t="s">
        <v>73</v>
      </c>
      <c r="L179">
        <v>32.711179999999999</v>
      </c>
      <c r="M179">
        <v>-117.1533</v>
      </c>
      <c r="N179" s="1" t="s">
        <v>673</v>
      </c>
      <c r="O179" t="str">
        <f t="shared" si="13"/>
        <v>Oct-24</v>
      </c>
      <c r="P179" s="1" t="s">
        <v>724</v>
      </c>
      <c r="Q179">
        <f t="shared" si="14"/>
        <v>18</v>
      </c>
      <c r="R179" s="2">
        <f t="shared" si="15"/>
        <v>0.75</v>
      </c>
    </row>
    <row r="180" spans="1:18" x14ac:dyDescent="0.3">
      <c r="A180" t="s">
        <v>366</v>
      </c>
      <c r="B180" t="s">
        <v>14</v>
      </c>
      <c r="C180" t="s">
        <v>367</v>
      </c>
      <c r="D180" t="s">
        <v>22</v>
      </c>
      <c r="E180" t="s">
        <v>17</v>
      </c>
      <c r="F180" t="s">
        <v>18</v>
      </c>
      <c r="H180" t="s">
        <v>73</v>
      </c>
      <c r="L180">
        <v>32.711179999999999</v>
      </c>
      <c r="M180">
        <v>-117.1533</v>
      </c>
      <c r="N180" s="1" t="s">
        <v>673</v>
      </c>
      <c r="O180" t="str">
        <f t="shared" si="13"/>
        <v>Oct-24</v>
      </c>
      <c r="P180" s="1" t="s">
        <v>847</v>
      </c>
      <c r="Q180">
        <f t="shared" si="14"/>
        <v>9</v>
      </c>
      <c r="R180" s="2">
        <f t="shared" si="15"/>
        <v>0.375</v>
      </c>
    </row>
    <row r="181" spans="1:18" x14ac:dyDescent="0.3">
      <c r="A181" t="s">
        <v>379</v>
      </c>
      <c r="B181" t="s">
        <v>14</v>
      </c>
      <c r="C181" t="s">
        <v>380</v>
      </c>
      <c r="D181" t="s">
        <v>33</v>
      </c>
      <c r="E181" t="s">
        <v>17</v>
      </c>
      <c r="F181" t="s">
        <v>18</v>
      </c>
      <c r="H181" t="s">
        <v>73</v>
      </c>
      <c r="L181">
        <v>32.711179999999999</v>
      </c>
      <c r="M181">
        <v>-117.1533</v>
      </c>
      <c r="N181" s="1" t="s">
        <v>673</v>
      </c>
      <c r="O181" t="str">
        <f t="shared" si="13"/>
        <v>Oct-24</v>
      </c>
      <c r="P181" s="1" t="s">
        <v>852</v>
      </c>
      <c r="Q181">
        <f t="shared" si="14"/>
        <v>22</v>
      </c>
      <c r="R181" s="2">
        <f t="shared" si="15"/>
        <v>0.91666666666666663</v>
      </c>
    </row>
    <row r="182" spans="1:18" x14ac:dyDescent="0.3">
      <c r="A182" t="s">
        <v>368</v>
      </c>
      <c r="B182" t="s">
        <v>14</v>
      </c>
      <c r="C182" t="s">
        <v>369</v>
      </c>
      <c r="D182" t="s">
        <v>43</v>
      </c>
      <c r="E182" t="s">
        <v>17</v>
      </c>
      <c r="F182" t="s">
        <v>44</v>
      </c>
      <c r="H182" t="s">
        <v>30</v>
      </c>
      <c r="L182">
        <v>32.711179999999999</v>
      </c>
      <c r="M182">
        <v>-117.1533</v>
      </c>
      <c r="N182" s="1" t="s">
        <v>673</v>
      </c>
      <c r="O182" t="str">
        <f t="shared" si="13"/>
        <v>Oct-24</v>
      </c>
      <c r="P182" s="1" t="s">
        <v>848</v>
      </c>
      <c r="Q182">
        <f t="shared" si="14"/>
        <v>10</v>
      </c>
      <c r="R182" s="2">
        <f t="shared" si="15"/>
        <v>0.41666666666666669</v>
      </c>
    </row>
    <row r="183" spans="1:18" x14ac:dyDescent="0.3">
      <c r="A183" t="s">
        <v>970</v>
      </c>
      <c r="B183" t="s">
        <v>944</v>
      </c>
      <c r="C183" t="s">
        <v>971</v>
      </c>
      <c r="D183" t="s">
        <v>43</v>
      </c>
      <c r="E183" t="s">
        <v>17</v>
      </c>
      <c r="F183" t="s">
        <v>44</v>
      </c>
      <c r="H183" t="s">
        <v>237</v>
      </c>
      <c r="L183">
        <v>32.711179999999999</v>
      </c>
      <c r="M183">
        <v>-117.1533</v>
      </c>
      <c r="N183" s="1" t="s">
        <v>673</v>
      </c>
      <c r="O183" t="str">
        <f t="shared" si="13"/>
        <v>Oct-24</v>
      </c>
      <c r="P183" s="1" t="s">
        <v>920</v>
      </c>
      <c r="Q183">
        <f t="shared" si="14"/>
        <v>11</v>
      </c>
      <c r="R183" s="2">
        <f t="shared" si="15"/>
        <v>0.45833333333333331</v>
      </c>
    </row>
    <row r="184" spans="1:18" x14ac:dyDescent="0.3">
      <c r="A184" t="s">
        <v>370</v>
      </c>
      <c r="B184" t="s">
        <v>14</v>
      </c>
      <c r="C184" t="s">
        <v>371</v>
      </c>
      <c r="D184" t="s">
        <v>22</v>
      </c>
      <c r="E184" t="s">
        <v>17</v>
      </c>
      <c r="F184" t="s">
        <v>18</v>
      </c>
      <c r="H184" t="s">
        <v>30</v>
      </c>
      <c r="L184">
        <v>32.711179999999999</v>
      </c>
      <c r="M184">
        <v>-117.1533</v>
      </c>
      <c r="N184" s="1" t="s">
        <v>673</v>
      </c>
      <c r="O184" t="str">
        <f t="shared" si="13"/>
        <v>Oct-24</v>
      </c>
      <c r="P184" s="1" t="s">
        <v>849</v>
      </c>
      <c r="Q184">
        <f t="shared" si="14"/>
        <v>12</v>
      </c>
      <c r="R184" s="2">
        <f t="shared" si="15"/>
        <v>0.5</v>
      </c>
    </row>
    <row r="185" spans="1:18" x14ac:dyDescent="0.3">
      <c r="A185" t="s">
        <v>390</v>
      </c>
      <c r="B185" t="s">
        <v>14</v>
      </c>
      <c r="C185" t="s">
        <v>391</v>
      </c>
      <c r="D185" t="s">
        <v>392</v>
      </c>
      <c r="E185" t="s">
        <v>17</v>
      </c>
      <c r="H185" t="s">
        <v>73</v>
      </c>
      <c r="L185">
        <v>32.711179999999999</v>
      </c>
      <c r="M185">
        <v>-117.1533</v>
      </c>
      <c r="N185" s="1" t="s">
        <v>674</v>
      </c>
      <c r="O185" t="str">
        <f t="shared" si="13"/>
        <v>Oct-24</v>
      </c>
      <c r="P185" s="1" t="s">
        <v>856</v>
      </c>
      <c r="Q185">
        <f t="shared" si="14"/>
        <v>16</v>
      </c>
      <c r="R185" s="2">
        <f t="shared" si="15"/>
        <v>0.66666666666666663</v>
      </c>
    </row>
    <row r="186" spans="1:18" x14ac:dyDescent="0.3">
      <c r="A186" t="s">
        <v>385</v>
      </c>
      <c r="B186" t="s">
        <v>14</v>
      </c>
      <c r="C186" t="s">
        <v>386</v>
      </c>
      <c r="D186" t="s">
        <v>33</v>
      </c>
      <c r="E186" t="s">
        <v>17</v>
      </c>
      <c r="F186" t="s">
        <v>18</v>
      </c>
      <c r="H186" t="s">
        <v>49</v>
      </c>
      <c r="L186">
        <v>32.711179999999999</v>
      </c>
      <c r="M186">
        <v>-117.1533</v>
      </c>
      <c r="N186" s="1" t="s">
        <v>674</v>
      </c>
      <c r="O186" t="str">
        <f t="shared" si="13"/>
        <v>Oct-24</v>
      </c>
      <c r="P186" s="1" t="s">
        <v>854</v>
      </c>
      <c r="Q186">
        <f t="shared" si="14"/>
        <v>5</v>
      </c>
      <c r="R186" s="2">
        <f t="shared" si="15"/>
        <v>0.20833333333333334</v>
      </c>
    </row>
    <row r="187" spans="1:18" x14ac:dyDescent="0.3">
      <c r="A187" t="s">
        <v>393</v>
      </c>
      <c r="B187" t="s">
        <v>14</v>
      </c>
      <c r="C187" t="s">
        <v>394</v>
      </c>
      <c r="D187" t="s">
        <v>64</v>
      </c>
      <c r="E187" t="s">
        <v>17</v>
      </c>
      <c r="F187" t="s">
        <v>18</v>
      </c>
      <c r="H187" t="s">
        <v>73</v>
      </c>
      <c r="L187">
        <v>32.711179999999999</v>
      </c>
      <c r="M187">
        <v>-117.1533</v>
      </c>
      <c r="N187" s="1" t="s">
        <v>674</v>
      </c>
      <c r="O187" t="str">
        <f t="shared" si="13"/>
        <v>Oct-24</v>
      </c>
      <c r="P187" s="1" t="s">
        <v>857</v>
      </c>
      <c r="Q187">
        <f t="shared" si="14"/>
        <v>18</v>
      </c>
      <c r="R187" s="2">
        <f t="shared" si="15"/>
        <v>0.75</v>
      </c>
    </row>
    <row r="188" spans="1:18" x14ac:dyDescent="0.3">
      <c r="A188" t="s">
        <v>387</v>
      </c>
      <c r="B188" t="s">
        <v>14</v>
      </c>
      <c r="C188" t="s">
        <v>388</v>
      </c>
      <c r="D188" t="s">
        <v>22</v>
      </c>
      <c r="E188" t="s">
        <v>17</v>
      </c>
      <c r="F188" t="s">
        <v>18</v>
      </c>
      <c r="H188" t="s">
        <v>389</v>
      </c>
      <c r="L188">
        <v>32.711179999999999</v>
      </c>
      <c r="M188">
        <v>-117.1533</v>
      </c>
      <c r="N188" s="1" t="s">
        <v>674</v>
      </c>
      <c r="O188" t="str">
        <f t="shared" si="13"/>
        <v>Oct-24</v>
      </c>
      <c r="P188" s="1" t="s">
        <v>855</v>
      </c>
      <c r="Q188">
        <f t="shared" si="14"/>
        <v>8</v>
      </c>
      <c r="R188" s="2">
        <f t="shared" si="15"/>
        <v>0.33333333333333331</v>
      </c>
    </row>
    <row r="189" spans="1:18" x14ac:dyDescent="0.3">
      <c r="A189" t="s">
        <v>395</v>
      </c>
      <c r="B189" t="s">
        <v>14</v>
      </c>
      <c r="C189" t="s">
        <v>396</v>
      </c>
      <c r="D189" t="s">
        <v>64</v>
      </c>
      <c r="E189" t="s">
        <v>17</v>
      </c>
      <c r="F189" t="s">
        <v>18</v>
      </c>
      <c r="H189" t="s">
        <v>40</v>
      </c>
      <c r="L189">
        <v>32.711179999999999</v>
      </c>
      <c r="M189">
        <v>-117.1533</v>
      </c>
      <c r="N189" s="1" t="s">
        <v>674</v>
      </c>
      <c r="O189" t="str">
        <f t="shared" si="13"/>
        <v>Oct-24</v>
      </c>
      <c r="P189" s="1" t="s">
        <v>858</v>
      </c>
      <c r="Q189">
        <f t="shared" si="14"/>
        <v>20</v>
      </c>
      <c r="R189" s="2">
        <f t="shared" si="15"/>
        <v>0.83333333333333337</v>
      </c>
    </row>
    <row r="190" spans="1:18" x14ac:dyDescent="0.3">
      <c r="A190" t="s">
        <v>1001</v>
      </c>
      <c r="B190" t="s">
        <v>979</v>
      </c>
      <c r="C190" t="s">
        <v>1002</v>
      </c>
      <c r="D190" t="s">
        <v>64</v>
      </c>
      <c r="E190" t="s">
        <v>17</v>
      </c>
      <c r="F190" t="s">
        <v>18</v>
      </c>
      <c r="H190" t="s">
        <v>34</v>
      </c>
      <c r="L190">
        <v>32.711179999999999</v>
      </c>
      <c r="M190">
        <v>-117.1533</v>
      </c>
      <c r="N190" t="s">
        <v>674</v>
      </c>
      <c r="O190" t="str">
        <f t="shared" si="13"/>
        <v>Oct-24</v>
      </c>
      <c r="P190" t="s">
        <v>1035</v>
      </c>
      <c r="Q190">
        <f>HOUR(P190)</f>
        <v>21</v>
      </c>
      <c r="R190" s="2">
        <f t="shared" si="15"/>
        <v>0.875</v>
      </c>
    </row>
    <row r="191" spans="1:18" x14ac:dyDescent="0.3">
      <c r="A191" t="s">
        <v>381</v>
      </c>
      <c r="B191" t="s">
        <v>14</v>
      </c>
      <c r="C191" t="s">
        <v>382</v>
      </c>
      <c r="D191" t="s">
        <v>33</v>
      </c>
      <c r="E191" t="s">
        <v>17</v>
      </c>
      <c r="F191" t="s">
        <v>18</v>
      </c>
      <c r="H191" t="s">
        <v>95</v>
      </c>
      <c r="L191">
        <v>32.711179999999999</v>
      </c>
      <c r="M191">
        <v>-117.1533</v>
      </c>
      <c r="N191" s="1" t="s">
        <v>674</v>
      </c>
      <c r="O191" t="str">
        <f t="shared" si="13"/>
        <v>Oct-24</v>
      </c>
      <c r="P191" s="1" t="s">
        <v>853</v>
      </c>
      <c r="Q191">
        <f t="shared" si="14"/>
        <v>0</v>
      </c>
      <c r="R191" s="2">
        <f t="shared" si="15"/>
        <v>0</v>
      </c>
    </row>
    <row r="192" spans="1:18" x14ac:dyDescent="0.3">
      <c r="A192" t="s">
        <v>383</v>
      </c>
      <c r="B192" t="s">
        <v>14</v>
      </c>
      <c r="C192" t="s">
        <v>384</v>
      </c>
      <c r="D192" t="s">
        <v>33</v>
      </c>
      <c r="E192" t="s">
        <v>17</v>
      </c>
      <c r="F192" t="s">
        <v>18</v>
      </c>
      <c r="H192" t="s">
        <v>49</v>
      </c>
      <c r="L192">
        <v>32.711179999999999</v>
      </c>
      <c r="M192">
        <v>-117.1533</v>
      </c>
      <c r="N192" s="1" t="s">
        <v>674</v>
      </c>
      <c r="O192" t="str">
        <f t="shared" si="13"/>
        <v>Oct-24</v>
      </c>
      <c r="P192" s="1" t="s">
        <v>711</v>
      </c>
      <c r="Q192">
        <f t="shared" si="14"/>
        <v>0</v>
      </c>
      <c r="R192" s="2">
        <f t="shared" si="15"/>
        <v>0</v>
      </c>
    </row>
    <row r="193" spans="1:18" x14ac:dyDescent="0.3">
      <c r="A193" t="s">
        <v>399</v>
      </c>
      <c r="B193" t="s">
        <v>14</v>
      </c>
      <c r="C193" t="s">
        <v>400</v>
      </c>
      <c r="D193" t="s">
        <v>33</v>
      </c>
      <c r="E193" t="s">
        <v>17</v>
      </c>
      <c r="F193" t="s">
        <v>18</v>
      </c>
      <c r="H193" t="s">
        <v>328</v>
      </c>
      <c r="L193">
        <v>32.711179999999999</v>
      </c>
      <c r="M193">
        <v>-117.1533</v>
      </c>
      <c r="N193" s="1" t="s">
        <v>675</v>
      </c>
      <c r="O193" t="str">
        <f t="shared" si="13"/>
        <v>Oct-24</v>
      </c>
      <c r="P193" s="1" t="s">
        <v>860</v>
      </c>
      <c r="Q193">
        <f t="shared" si="14"/>
        <v>1</v>
      </c>
      <c r="R193" s="2">
        <f t="shared" si="15"/>
        <v>4.1666666666666664E-2</v>
      </c>
    </row>
    <row r="194" spans="1:18" x14ac:dyDescent="0.3">
      <c r="A194" t="s">
        <v>401</v>
      </c>
      <c r="B194" t="s">
        <v>14</v>
      </c>
      <c r="C194" t="s">
        <v>402</v>
      </c>
      <c r="D194" t="s">
        <v>33</v>
      </c>
      <c r="E194" t="s">
        <v>17</v>
      </c>
      <c r="F194" t="s">
        <v>18</v>
      </c>
      <c r="H194" t="s">
        <v>73</v>
      </c>
      <c r="L194">
        <v>32.711179999999999</v>
      </c>
      <c r="M194">
        <v>-117.1533</v>
      </c>
      <c r="N194" s="1" t="s">
        <v>675</v>
      </c>
      <c r="O194" t="str">
        <f t="shared" ref="O194:O257" si="16">TEXT(N194,"MMM-YY")</f>
        <v>Oct-24</v>
      </c>
      <c r="P194" s="1" t="s">
        <v>861</v>
      </c>
      <c r="Q194">
        <f t="shared" ref="Q194:Q257" si="17">HOUR(P194)</f>
        <v>1</v>
      </c>
      <c r="R194" s="2">
        <f t="shared" ref="R194:R257" si="18">MOD(Q194/24,1)</f>
        <v>4.1666666666666664E-2</v>
      </c>
    </row>
    <row r="195" spans="1:18" x14ac:dyDescent="0.3">
      <c r="A195" t="s">
        <v>405</v>
      </c>
      <c r="B195" t="s">
        <v>14</v>
      </c>
      <c r="C195" t="s">
        <v>406</v>
      </c>
      <c r="D195" t="s">
        <v>64</v>
      </c>
      <c r="E195" t="s">
        <v>17</v>
      </c>
      <c r="F195" t="s">
        <v>18</v>
      </c>
      <c r="H195" t="s">
        <v>328</v>
      </c>
      <c r="L195">
        <v>32.711179999999999</v>
      </c>
      <c r="M195">
        <v>-117.1533</v>
      </c>
      <c r="N195" s="1" t="s">
        <v>675</v>
      </c>
      <c r="O195" t="str">
        <f t="shared" si="16"/>
        <v>Oct-24</v>
      </c>
      <c r="P195" s="1" t="s">
        <v>863</v>
      </c>
      <c r="Q195">
        <f t="shared" si="17"/>
        <v>16</v>
      </c>
      <c r="R195" s="2">
        <f t="shared" si="18"/>
        <v>0.66666666666666663</v>
      </c>
    </row>
    <row r="196" spans="1:18" x14ac:dyDescent="0.3">
      <c r="A196" t="s">
        <v>403</v>
      </c>
      <c r="B196" t="s">
        <v>14</v>
      </c>
      <c r="C196" t="s">
        <v>404</v>
      </c>
      <c r="D196" t="s">
        <v>22</v>
      </c>
      <c r="E196" t="s">
        <v>17</v>
      </c>
      <c r="F196" t="s">
        <v>18</v>
      </c>
      <c r="H196" t="s">
        <v>34</v>
      </c>
      <c r="L196">
        <v>32.711179999999999</v>
      </c>
      <c r="M196">
        <v>-117.1533</v>
      </c>
      <c r="N196" s="1" t="s">
        <v>675</v>
      </c>
      <c r="O196" t="str">
        <f t="shared" si="16"/>
        <v>Oct-24</v>
      </c>
      <c r="P196" s="1" t="s">
        <v>862</v>
      </c>
      <c r="Q196">
        <f t="shared" si="17"/>
        <v>6</v>
      </c>
      <c r="R196" s="2">
        <f t="shared" si="18"/>
        <v>0.25</v>
      </c>
    </row>
    <row r="197" spans="1:18" x14ac:dyDescent="0.3">
      <c r="A197" t="s">
        <v>407</v>
      </c>
      <c r="B197" t="s">
        <v>14</v>
      </c>
      <c r="C197" t="s">
        <v>408</v>
      </c>
      <c r="D197" t="s">
        <v>64</v>
      </c>
      <c r="E197" t="s">
        <v>17</v>
      </c>
      <c r="F197" t="s">
        <v>18</v>
      </c>
      <c r="H197" t="s">
        <v>30</v>
      </c>
      <c r="L197">
        <v>32.711179999999999</v>
      </c>
      <c r="M197">
        <v>-117.1533</v>
      </c>
      <c r="N197" s="1" t="s">
        <v>675</v>
      </c>
      <c r="O197" t="str">
        <f t="shared" si="16"/>
        <v>Oct-24</v>
      </c>
      <c r="P197" s="1" t="s">
        <v>864</v>
      </c>
      <c r="Q197">
        <f t="shared" si="17"/>
        <v>20</v>
      </c>
      <c r="R197" s="2">
        <f t="shared" si="18"/>
        <v>0.83333333333333337</v>
      </c>
    </row>
    <row r="198" spans="1:18" x14ac:dyDescent="0.3">
      <c r="A198" t="s">
        <v>409</v>
      </c>
      <c r="B198" t="s">
        <v>14</v>
      </c>
      <c r="C198" t="s">
        <v>410</v>
      </c>
      <c r="D198" t="s">
        <v>64</v>
      </c>
      <c r="E198" t="s">
        <v>17</v>
      </c>
      <c r="F198" t="s">
        <v>18</v>
      </c>
      <c r="H198" t="s">
        <v>237</v>
      </c>
      <c r="L198">
        <v>32.711179999999999</v>
      </c>
      <c r="M198">
        <v>-117.1533</v>
      </c>
      <c r="N198" s="1" t="s">
        <v>675</v>
      </c>
      <c r="O198" t="str">
        <f t="shared" si="16"/>
        <v>Oct-24</v>
      </c>
      <c r="P198" s="1" t="s">
        <v>865</v>
      </c>
      <c r="Q198">
        <f t="shared" si="17"/>
        <v>21</v>
      </c>
      <c r="R198" s="2">
        <f t="shared" si="18"/>
        <v>0.875</v>
      </c>
    </row>
    <row r="199" spans="1:18" x14ac:dyDescent="0.3">
      <c r="A199" t="s">
        <v>411</v>
      </c>
      <c r="B199" t="s">
        <v>14</v>
      </c>
      <c r="C199" t="s">
        <v>412</v>
      </c>
      <c r="D199" t="s">
        <v>33</v>
      </c>
      <c r="E199" t="s">
        <v>17</v>
      </c>
      <c r="F199" t="s">
        <v>18</v>
      </c>
      <c r="H199" t="s">
        <v>146</v>
      </c>
      <c r="L199">
        <v>32.711179999999999</v>
      </c>
      <c r="M199">
        <v>-117.1533</v>
      </c>
      <c r="N199" s="1" t="s">
        <v>675</v>
      </c>
      <c r="O199" t="str">
        <f t="shared" si="16"/>
        <v>Oct-24</v>
      </c>
      <c r="P199" s="1" t="s">
        <v>756</v>
      </c>
      <c r="Q199">
        <f t="shared" si="17"/>
        <v>23</v>
      </c>
      <c r="R199" s="2">
        <f t="shared" si="18"/>
        <v>0.95833333333333337</v>
      </c>
    </row>
    <row r="200" spans="1:18" x14ac:dyDescent="0.3">
      <c r="A200" t="s">
        <v>397</v>
      </c>
      <c r="B200" t="s">
        <v>14</v>
      </c>
      <c r="C200" t="s">
        <v>398</v>
      </c>
      <c r="D200" t="s">
        <v>33</v>
      </c>
      <c r="E200" t="s">
        <v>17</v>
      </c>
      <c r="F200" t="s">
        <v>18</v>
      </c>
      <c r="H200" t="s">
        <v>68</v>
      </c>
      <c r="L200">
        <v>32.711179999999999</v>
      </c>
      <c r="M200">
        <v>-117.1533</v>
      </c>
      <c r="N200" s="1" t="s">
        <v>675</v>
      </c>
      <c r="O200" t="str">
        <f t="shared" si="16"/>
        <v>Oct-24</v>
      </c>
      <c r="P200" s="1" t="s">
        <v>859</v>
      </c>
      <c r="Q200">
        <f t="shared" si="17"/>
        <v>0</v>
      </c>
      <c r="R200" s="2">
        <f t="shared" si="18"/>
        <v>0</v>
      </c>
    </row>
    <row r="201" spans="1:18" x14ac:dyDescent="0.3">
      <c r="A201" t="s">
        <v>972</v>
      </c>
      <c r="B201" t="s">
        <v>944</v>
      </c>
      <c r="C201" t="s">
        <v>973</v>
      </c>
      <c r="D201" t="s">
        <v>311</v>
      </c>
      <c r="E201" t="s">
        <v>17</v>
      </c>
      <c r="F201" t="s">
        <v>18</v>
      </c>
      <c r="H201" t="s">
        <v>109</v>
      </c>
      <c r="L201">
        <v>32.711179999999999</v>
      </c>
      <c r="M201">
        <v>-117.1533</v>
      </c>
      <c r="N201" s="1" t="s">
        <v>676</v>
      </c>
      <c r="O201" t="str">
        <f t="shared" si="16"/>
        <v>Oct-24</v>
      </c>
      <c r="P201" s="1" t="s">
        <v>860</v>
      </c>
      <c r="Q201">
        <f t="shared" si="17"/>
        <v>1</v>
      </c>
      <c r="R201" s="2">
        <f t="shared" si="18"/>
        <v>4.1666666666666664E-2</v>
      </c>
    </row>
    <row r="202" spans="1:18" x14ac:dyDescent="0.3">
      <c r="A202" t="s">
        <v>413</v>
      </c>
      <c r="B202" t="s">
        <v>14</v>
      </c>
      <c r="C202" t="s">
        <v>414</v>
      </c>
      <c r="D202" t="s">
        <v>128</v>
      </c>
      <c r="E202" t="s">
        <v>17</v>
      </c>
      <c r="F202" t="s">
        <v>18</v>
      </c>
      <c r="H202" t="s">
        <v>73</v>
      </c>
      <c r="L202">
        <v>32.711179999999999</v>
      </c>
      <c r="M202">
        <v>-117.1533</v>
      </c>
      <c r="N202" s="1" t="s">
        <v>676</v>
      </c>
      <c r="O202" t="str">
        <f t="shared" si="16"/>
        <v>Oct-24</v>
      </c>
      <c r="P202" s="1" t="s">
        <v>866</v>
      </c>
      <c r="Q202">
        <f t="shared" si="17"/>
        <v>16</v>
      </c>
      <c r="R202" s="2">
        <f t="shared" si="18"/>
        <v>0.66666666666666663</v>
      </c>
    </row>
    <row r="203" spans="1:18" x14ac:dyDescent="0.3">
      <c r="A203" t="s">
        <v>415</v>
      </c>
      <c r="B203" t="s">
        <v>14</v>
      </c>
      <c r="C203" t="s">
        <v>416</v>
      </c>
      <c r="D203" t="s">
        <v>128</v>
      </c>
      <c r="E203" t="s">
        <v>17</v>
      </c>
      <c r="F203" t="s">
        <v>18</v>
      </c>
      <c r="H203" t="s">
        <v>237</v>
      </c>
      <c r="L203">
        <v>32.711179999999999</v>
      </c>
      <c r="M203">
        <v>-117.1533</v>
      </c>
      <c r="N203" s="1" t="s">
        <v>676</v>
      </c>
      <c r="O203" t="str">
        <f t="shared" si="16"/>
        <v>Oct-24</v>
      </c>
      <c r="P203" s="1" t="s">
        <v>867</v>
      </c>
      <c r="Q203">
        <f t="shared" si="17"/>
        <v>19</v>
      </c>
      <c r="R203" s="2">
        <f t="shared" si="18"/>
        <v>0.79166666666666663</v>
      </c>
    </row>
    <row r="204" spans="1:18" x14ac:dyDescent="0.3">
      <c r="A204" t="s">
        <v>417</v>
      </c>
      <c r="B204" t="s">
        <v>14</v>
      </c>
      <c r="C204" t="s">
        <v>418</v>
      </c>
      <c r="D204" t="s">
        <v>22</v>
      </c>
      <c r="E204" t="s">
        <v>17</v>
      </c>
      <c r="F204" t="s">
        <v>18</v>
      </c>
      <c r="H204" t="s">
        <v>30</v>
      </c>
      <c r="L204">
        <v>32.711179999999999</v>
      </c>
      <c r="M204">
        <v>-117.1533</v>
      </c>
      <c r="N204" s="1" t="s">
        <v>677</v>
      </c>
      <c r="O204" t="str">
        <f t="shared" si="16"/>
        <v>Nov-24</v>
      </c>
      <c r="P204" s="1" t="s">
        <v>868</v>
      </c>
      <c r="Q204">
        <f t="shared" si="17"/>
        <v>15</v>
      </c>
      <c r="R204" s="2">
        <f t="shared" si="18"/>
        <v>0.625</v>
      </c>
    </row>
    <row r="205" spans="1:18" x14ac:dyDescent="0.3">
      <c r="A205" t="s">
        <v>419</v>
      </c>
      <c r="B205" t="s">
        <v>14</v>
      </c>
      <c r="C205" t="s">
        <v>420</v>
      </c>
      <c r="D205" t="s">
        <v>311</v>
      </c>
      <c r="E205" t="s">
        <v>17</v>
      </c>
      <c r="F205" t="s">
        <v>18</v>
      </c>
      <c r="H205" t="s">
        <v>421</v>
      </c>
      <c r="L205">
        <v>32.711179999999999</v>
      </c>
      <c r="M205">
        <v>-117.1533</v>
      </c>
      <c r="N205" s="1" t="s">
        <v>677</v>
      </c>
      <c r="O205" t="str">
        <f t="shared" si="16"/>
        <v>Nov-24</v>
      </c>
      <c r="P205" s="1" t="s">
        <v>781</v>
      </c>
      <c r="Q205">
        <f t="shared" si="17"/>
        <v>23</v>
      </c>
      <c r="R205" s="2">
        <f t="shared" si="18"/>
        <v>0.95833333333333337</v>
      </c>
    </row>
    <row r="206" spans="1:18" x14ac:dyDescent="0.3">
      <c r="A206" t="s">
        <v>428</v>
      </c>
      <c r="B206" t="s">
        <v>14</v>
      </c>
      <c r="C206" t="s">
        <v>429</v>
      </c>
      <c r="D206" t="s">
        <v>102</v>
      </c>
      <c r="E206" t="s">
        <v>17</v>
      </c>
      <c r="F206" t="s">
        <v>18</v>
      </c>
      <c r="H206" t="s">
        <v>26</v>
      </c>
      <c r="L206">
        <v>32.711179999999999</v>
      </c>
      <c r="M206">
        <v>-117.1533</v>
      </c>
      <c r="N206" s="1" t="s">
        <v>678</v>
      </c>
      <c r="O206" t="str">
        <f t="shared" si="16"/>
        <v>Nov-24</v>
      </c>
      <c r="P206" s="1" t="s">
        <v>872</v>
      </c>
      <c r="Q206">
        <f t="shared" si="17"/>
        <v>13</v>
      </c>
      <c r="R206" s="2">
        <f t="shared" si="18"/>
        <v>0.54166666666666663</v>
      </c>
    </row>
    <row r="207" spans="1:18" x14ac:dyDescent="0.3">
      <c r="A207" t="s">
        <v>424</v>
      </c>
      <c r="B207" t="s">
        <v>14</v>
      </c>
      <c r="C207" t="s">
        <v>425</v>
      </c>
      <c r="D207" t="s">
        <v>311</v>
      </c>
      <c r="E207" t="s">
        <v>17</v>
      </c>
      <c r="F207" t="s">
        <v>18</v>
      </c>
      <c r="H207" t="s">
        <v>73</v>
      </c>
      <c r="L207">
        <v>32.711179999999999</v>
      </c>
      <c r="M207">
        <v>-117.1533</v>
      </c>
      <c r="N207" s="1" t="s">
        <v>678</v>
      </c>
      <c r="O207" t="str">
        <f t="shared" si="16"/>
        <v>Nov-24</v>
      </c>
      <c r="P207" s="1" t="s">
        <v>870</v>
      </c>
      <c r="Q207">
        <f t="shared" si="17"/>
        <v>3</v>
      </c>
      <c r="R207" s="2">
        <f t="shared" si="18"/>
        <v>0.125</v>
      </c>
    </row>
    <row r="208" spans="1:18" x14ac:dyDescent="0.3">
      <c r="A208" t="s">
        <v>426</v>
      </c>
      <c r="B208" t="s">
        <v>14</v>
      </c>
      <c r="C208" t="s">
        <v>427</v>
      </c>
      <c r="D208" t="s">
        <v>311</v>
      </c>
      <c r="E208" t="s">
        <v>17</v>
      </c>
      <c r="F208" t="s">
        <v>18</v>
      </c>
      <c r="H208" t="s">
        <v>52</v>
      </c>
      <c r="L208">
        <v>32.711179999999999</v>
      </c>
      <c r="M208">
        <v>-117.1533</v>
      </c>
      <c r="N208" s="1" t="s">
        <v>678</v>
      </c>
      <c r="O208" t="str">
        <f t="shared" si="16"/>
        <v>Nov-24</v>
      </c>
      <c r="P208" s="1" t="s">
        <v>871</v>
      </c>
      <c r="Q208">
        <f t="shared" si="17"/>
        <v>3</v>
      </c>
      <c r="R208" s="2">
        <f t="shared" si="18"/>
        <v>0.125</v>
      </c>
    </row>
    <row r="209" spans="1:18" x14ac:dyDescent="0.3">
      <c r="A209" t="s">
        <v>422</v>
      </c>
      <c r="B209" t="s">
        <v>14</v>
      </c>
      <c r="C209" t="s">
        <v>423</v>
      </c>
      <c r="D209" t="s">
        <v>311</v>
      </c>
      <c r="E209" t="s">
        <v>17</v>
      </c>
      <c r="F209" t="s">
        <v>18</v>
      </c>
      <c r="H209" t="s">
        <v>95</v>
      </c>
      <c r="L209">
        <v>32.711179999999999</v>
      </c>
      <c r="M209">
        <v>-117.1533</v>
      </c>
      <c r="N209" s="1" t="s">
        <v>678</v>
      </c>
      <c r="O209" t="str">
        <f t="shared" si="16"/>
        <v>Nov-24</v>
      </c>
      <c r="P209" s="1" t="s">
        <v>869</v>
      </c>
      <c r="Q209">
        <f t="shared" si="17"/>
        <v>0</v>
      </c>
      <c r="R209" s="2">
        <f t="shared" si="18"/>
        <v>0</v>
      </c>
    </row>
    <row r="210" spans="1:18" x14ac:dyDescent="0.3">
      <c r="A210" t="s">
        <v>1003</v>
      </c>
      <c r="B210" t="s">
        <v>979</v>
      </c>
      <c r="C210" t="s">
        <v>1004</v>
      </c>
      <c r="D210" t="s">
        <v>315</v>
      </c>
      <c r="E210" t="s">
        <v>17</v>
      </c>
      <c r="F210" t="s">
        <v>18</v>
      </c>
      <c r="H210" t="s">
        <v>34</v>
      </c>
      <c r="L210">
        <v>32.711179999999999</v>
      </c>
      <c r="M210">
        <v>-117.1533</v>
      </c>
      <c r="N210" t="s">
        <v>679</v>
      </c>
      <c r="O210" t="str">
        <f t="shared" si="16"/>
        <v>Nov-24</v>
      </c>
      <c r="P210" t="s">
        <v>1036</v>
      </c>
      <c r="Q210">
        <f t="shared" si="17"/>
        <v>1</v>
      </c>
      <c r="R210" s="2">
        <f t="shared" si="18"/>
        <v>4.1666666666666664E-2</v>
      </c>
    </row>
    <row r="211" spans="1:18" x14ac:dyDescent="0.3">
      <c r="A211" t="s">
        <v>430</v>
      </c>
      <c r="B211" t="s">
        <v>14</v>
      </c>
      <c r="C211" t="s">
        <v>431</v>
      </c>
      <c r="D211" t="s">
        <v>102</v>
      </c>
      <c r="E211" t="s">
        <v>17</v>
      </c>
      <c r="F211" t="s">
        <v>18</v>
      </c>
      <c r="H211" t="s">
        <v>34</v>
      </c>
      <c r="L211">
        <v>32.711179999999999</v>
      </c>
      <c r="M211">
        <v>-117.1533</v>
      </c>
      <c r="N211" s="1" t="s">
        <v>679</v>
      </c>
      <c r="O211" t="str">
        <f t="shared" si="16"/>
        <v>Nov-24</v>
      </c>
      <c r="P211" s="1" t="s">
        <v>873</v>
      </c>
      <c r="Q211">
        <f t="shared" si="17"/>
        <v>8</v>
      </c>
      <c r="R211" s="2">
        <f t="shared" si="18"/>
        <v>0.33333333333333331</v>
      </c>
    </row>
    <row r="212" spans="1:18" x14ac:dyDescent="0.3">
      <c r="A212" t="s">
        <v>432</v>
      </c>
      <c r="B212" t="s">
        <v>14</v>
      </c>
      <c r="C212" t="s">
        <v>433</v>
      </c>
      <c r="D212" t="s">
        <v>22</v>
      </c>
      <c r="E212" t="s">
        <v>17</v>
      </c>
      <c r="F212" t="s">
        <v>18</v>
      </c>
      <c r="H212" t="s">
        <v>434</v>
      </c>
      <c r="L212">
        <v>32.711179999999999</v>
      </c>
      <c r="M212">
        <v>-117.1533</v>
      </c>
      <c r="N212" s="1" t="s">
        <v>680</v>
      </c>
      <c r="O212" t="str">
        <f t="shared" si="16"/>
        <v>Nov-24</v>
      </c>
      <c r="P212" s="1" t="s">
        <v>874</v>
      </c>
      <c r="Q212">
        <f t="shared" si="17"/>
        <v>8</v>
      </c>
      <c r="R212" s="2">
        <f t="shared" si="18"/>
        <v>0.33333333333333331</v>
      </c>
    </row>
    <row r="213" spans="1:18" x14ac:dyDescent="0.3">
      <c r="A213" t="s">
        <v>435</v>
      </c>
      <c r="B213" t="s">
        <v>14</v>
      </c>
      <c r="C213" t="s">
        <v>436</v>
      </c>
      <c r="D213" t="s">
        <v>33</v>
      </c>
      <c r="E213" t="s">
        <v>17</v>
      </c>
      <c r="F213" t="s">
        <v>18</v>
      </c>
      <c r="H213" t="s">
        <v>95</v>
      </c>
      <c r="L213">
        <v>32.711179999999999</v>
      </c>
      <c r="M213">
        <v>-117.1533</v>
      </c>
      <c r="N213" s="1" t="s">
        <v>681</v>
      </c>
      <c r="O213" t="str">
        <f t="shared" si="16"/>
        <v>Nov-24</v>
      </c>
      <c r="P213" s="1" t="s">
        <v>875</v>
      </c>
      <c r="Q213">
        <f t="shared" si="17"/>
        <v>2</v>
      </c>
      <c r="R213" s="2">
        <f t="shared" si="18"/>
        <v>8.3333333333333329E-2</v>
      </c>
    </row>
    <row r="214" spans="1:18" x14ac:dyDescent="0.3">
      <c r="A214" t="s">
        <v>437</v>
      </c>
      <c r="B214" t="s">
        <v>14</v>
      </c>
      <c r="C214" t="s">
        <v>438</v>
      </c>
      <c r="D214" t="s">
        <v>64</v>
      </c>
      <c r="E214" t="s">
        <v>17</v>
      </c>
      <c r="F214" t="s">
        <v>18</v>
      </c>
      <c r="H214" t="s">
        <v>113</v>
      </c>
      <c r="L214">
        <v>32.711179999999999</v>
      </c>
      <c r="M214">
        <v>-117.1533</v>
      </c>
      <c r="N214" s="1" t="s">
        <v>681</v>
      </c>
      <c r="O214" t="str">
        <f t="shared" si="16"/>
        <v>Nov-24</v>
      </c>
      <c r="P214" s="1" t="s">
        <v>876</v>
      </c>
      <c r="Q214">
        <f t="shared" si="17"/>
        <v>14</v>
      </c>
      <c r="R214" s="2">
        <f t="shared" si="18"/>
        <v>0.58333333333333337</v>
      </c>
    </row>
    <row r="215" spans="1:18" x14ac:dyDescent="0.3">
      <c r="A215" t="s">
        <v>439</v>
      </c>
      <c r="B215" t="s">
        <v>14</v>
      </c>
      <c r="C215" t="s">
        <v>440</v>
      </c>
      <c r="D215" t="s">
        <v>64</v>
      </c>
      <c r="E215" t="s">
        <v>17</v>
      </c>
      <c r="F215" t="s">
        <v>18</v>
      </c>
      <c r="H215" t="s">
        <v>146</v>
      </c>
      <c r="L215">
        <v>32.711179999999999</v>
      </c>
      <c r="M215">
        <v>-117.1533</v>
      </c>
      <c r="N215" s="1" t="s">
        <v>681</v>
      </c>
      <c r="O215" t="str">
        <f t="shared" si="16"/>
        <v>Nov-24</v>
      </c>
      <c r="P215" s="1" t="s">
        <v>877</v>
      </c>
      <c r="Q215">
        <f t="shared" si="17"/>
        <v>16</v>
      </c>
      <c r="R215" s="2">
        <f t="shared" si="18"/>
        <v>0.66666666666666663</v>
      </c>
    </row>
    <row r="216" spans="1:18" x14ac:dyDescent="0.3">
      <c r="A216" t="s">
        <v>441</v>
      </c>
      <c r="B216" t="s">
        <v>14</v>
      </c>
      <c r="C216" t="s">
        <v>442</v>
      </c>
      <c r="D216" t="s">
        <v>311</v>
      </c>
      <c r="E216" t="s">
        <v>17</v>
      </c>
      <c r="F216" t="s">
        <v>18</v>
      </c>
      <c r="H216" t="s">
        <v>23</v>
      </c>
      <c r="L216">
        <v>32.711179999999999</v>
      </c>
      <c r="M216">
        <v>-117.1533</v>
      </c>
      <c r="N216" s="1" t="s">
        <v>681</v>
      </c>
      <c r="O216" t="str">
        <f t="shared" si="16"/>
        <v>Nov-24</v>
      </c>
      <c r="P216" s="1" t="s">
        <v>878</v>
      </c>
      <c r="Q216">
        <f t="shared" si="17"/>
        <v>22</v>
      </c>
      <c r="R216" s="2">
        <f t="shared" si="18"/>
        <v>0.91666666666666663</v>
      </c>
    </row>
    <row r="217" spans="1:18" x14ac:dyDescent="0.3">
      <c r="A217" t="s">
        <v>443</v>
      </c>
      <c r="B217" t="s">
        <v>14</v>
      </c>
      <c r="C217" t="s">
        <v>444</v>
      </c>
      <c r="D217" t="s">
        <v>33</v>
      </c>
      <c r="E217" t="s">
        <v>17</v>
      </c>
      <c r="F217" t="s">
        <v>18</v>
      </c>
      <c r="H217" t="s">
        <v>68</v>
      </c>
      <c r="L217">
        <v>32.711179999999999</v>
      </c>
      <c r="M217">
        <v>-117.1533</v>
      </c>
      <c r="N217" s="1" t="s">
        <v>682</v>
      </c>
      <c r="O217" t="str">
        <f t="shared" si="16"/>
        <v>Nov-24</v>
      </c>
      <c r="P217" s="1" t="s">
        <v>879</v>
      </c>
      <c r="Q217">
        <f t="shared" si="17"/>
        <v>1</v>
      </c>
      <c r="R217" s="2">
        <f t="shared" si="18"/>
        <v>4.1666666666666664E-2</v>
      </c>
    </row>
    <row r="218" spans="1:18" x14ac:dyDescent="0.3">
      <c r="A218" t="s">
        <v>445</v>
      </c>
      <c r="B218" t="s">
        <v>14</v>
      </c>
      <c r="C218" t="s">
        <v>446</v>
      </c>
      <c r="D218" t="s">
        <v>33</v>
      </c>
      <c r="E218" t="s">
        <v>17</v>
      </c>
      <c r="F218" t="s">
        <v>18</v>
      </c>
      <c r="H218" t="s">
        <v>49</v>
      </c>
      <c r="L218">
        <v>32.711179999999999</v>
      </c>
      <c r="M218">
        <v>-117.1533</v>
      </c>
      <c r="N218" s="1" t="s">
        <v>682</v>
      </c>
      <c r="O218" t="str">
        <f t="shared" si="16"/>
        <v>Nov-24</v>
      </c>
      <c r="P218" s="1" t="s">
        <v>880</v>
      </c>
      <c r="Q218">
        <f t="shared" si="17"/>
        <v>2</v>
      </c>
      <c r="R218" s="2">
        <f t="shared" si="18"/>
        <v>8.3333333333333329E-2</v>
      </c>
    </row>
    <row r="219" spans="1:18" x14ac:dyDescent="0.3">
      <c r="A219" t="s">
        <v>449</v>
      </c>
      <c r="B219" t="s">
        <v>14</v>
      </c>
      <c r="C219" t="s">
        <v>450</v>
      </c>
      <c r="D219" t="s">
        <v>22</v>
      </c>
      <c r="E219" t="s">
        <v>17</v>
      </c>
      <c r="F219" t="s">
        <v>18</v>
      </c>
      <c r="H219" t="s">
        <v>237</v>
      </c>
      <c r="L219">
        <v>32.711179999999999</v>
      </c>
      <c r="M219">
        <v>-117.1533</v>
      </c>
      <c r="N219" s="1" t="s">
        <v>682</v>
      </c>
      <c r="O219" t="str">
        <f t="shared" si="16"/>
        <v>Nov-24</v>
      </c>
      <c r="P219" s="1" t="s">
        <v>856</v>
      </c>
      <c r="Q219">
        <f t="shared" si="17"/>
        <v>16</v>
      </c>
      <c r="R219" s="2">
        <f t="shared" si="18"/>
        <v>0.66666666666666663</v>
      </c>
    </row>
    <row r="220" spans="1:18" x14ac:dyDescent="0.3">
      <c r="A220" t="s">
        <v>451</v>
      </c>
      <c r="B220" t="s">
        <v>14</v>
      </c>
      <c r="C220" t="s">
        <v>452</v>
      </c>
      <c r="D220" t="s">
        <v>22</v>
      </c>
      <c r="E220" t="s">
        <v>17</v>
      </c>
      <c r="F220" t="s">
        <v>18</v>
      </c>
      <c r="H220" t="s">
        <v>237</v>
      </c>
      <c r="L220">
        <v>32.711179999999999</v>
      </c>
      <c r="M220">
        <v>-117.1533</v>
      </c>
      <c r="N220" s="1" t="s">
        <v>682</v>
      </c>
      <c r="O220" t="str">
        <f t="shared" si="16"/>
        <v>Nov-24</v>
      </c>
      <c r="P220" s="1" t="s">
        <v>851</v>
      </c>
      <c r="Q220">
        <f t="shared" si="17"/>
        <v>17</v>
      </c>
      <c r="R220" s="2">
        <f t="shared" si="18"/>
        <v>0.70833333333333337</v>
      </c>
    </row>
    <row r="221" spans="1:18" x14ac:dyDescent="0.3">
      <c r="A221" t="s">
        <v>453</v>
      </c>
      <c r="B221" t="s">
        <v>14</v>
      </c>
      <c r="C221" t="s">
        <v>454</v>
      </c>
      <c r="D221" t="s">
        <v>22</v>
      </c>
      <c r="E221" t="s">
        <v>17</v>
      </c>
      <c r="F221" t="s">
        <v>18</v>
      </c>
      <c r="H221" t="s">
        <v>109</v>
      </c>
      <c r="L221">
        <v>32.711179999999999</v>
      </c>
      <c r="M221">
        <v>-117.1533</v>
      </c>
      <c r="N221" s="1" t="s">
        <v>682</v>
      </c>
      <c r="O221" t="str">
        <f t="shared" si="16"/>
        <v>Nov-24</v>
      </c>
      <c r="P221" s="1" t="s">
        <v>882</v>
      </c>
      <c r="Q221">
        <f t="shared" si="17"/>
        <v>17</v>
      </c>
      <c r="R221" s="2">
        <f t="shared" si="18"/>
        <v>0.70833333333333337</v>
      </c>
    </row>
    <row r="222" spans="1:18" x14ac:dyDescent="0.3">
      <c r="A222" t="s">
        <v>974</v>
      </c>
      <c r="B222" t="s">
        <v>944</v>
      </c>
      <c r="C222" t="s">
        <v>975</v>
      </c>
      <c r="D222" t="s">
        <v>311</v>
      </c>
      <c r="E222" t="s">
        <v>17</v>
      </c>
      <c r="F222" t="s">
        <v>18</v>
      </c>
      <c r="H222" t="s">
        <v>57</v>
      </c>
      <c r="L222">
        <v>32.711179999999999</v>
      </c>
      <c r="M222">
        <v>-117.1533</v>
      </c>
      <c r="N222" s="1" t="s">
        <v>682</v>
      </c>
      <c r="O222" t="str">
        <f t="shared" si="16"/>
        <v>Nov-24</v>
      </c>
      <c r="P222" s="1" t="s">
        <v>780</v>
      </c>
      <c r="Q222">
        <f t="shared" si="17"/>
        <v>21</v>
      </c>
      <c r="R222" s="2">
        <f t="shared" si="18"/>
        <v>0.875</v>
      </c>
    </row>
    <row r="223" spans="1:18" x14ac:dyDescent="0.3">
      <c r="A223" t="s">
        <v>447</v>
      </c>
      <c r="B223" t="s">
        <v>14</v>
      </c>
      <c r="C223" t="s">
        <v>448</v>
      </c>
      <c r="D223" t="s">
        <v>22</v>
      </c>
      <c r="E223" t="s">
        <v>17</v>
      </c>
      <c r="F223" t="s">
        <v>18</v>
      </c>
      <c r="H223" t="s">
        <v>34</v>
      </c>
      <c r="L223">
        <v>32.711179999999999</v>
      </c>
      <c r="M223">
        <v>-117.1533</v>
      </c>
      <c r="N223" s="1" t="s">
        <v>682</v>
      </c>
      <c r="O223" t="str">
        <f t="shared" si="16"/>
        <v>Nov-24</v>
      </c>
      <c r="P223" s="1" t="s">
        <v>881</v>
      </c>
      <c r="Q223">
        <f t="shared" si="17"/>
        <v>9</v>
      </c>
      <c r="R223" s="2">
        <f t="shared" si="18"/>
        <v>0.375</v>
      </c>
    </row>
    <row r="224" spans="1:18" x14ac:dyDescent="0.3">
      <c r="A224" t="s">
        <v>455</v>
      </c>
      <c r="B224" t="s">
        <v>14</v>
      </c>
      <c r="C224" t="s">
        <v>456</v>
      </c>
      <c r="D224" t="s">
        <v>311</v>
      </c>
      <c r="E224" t="s">
        <v>17</v>
      </c>
      <c r="F224" t="s">
        <v>18</v>
      </c>
      <c r="H224" t="s">
        <v>23</v>
      </c>
      <c r="L224">
        <v>32.711179999999999</v>
      </c>
      <c r="M224">
        <v>-117.1533</v>
      </c>
      <c r="N224" s="1" t="s">
        <v>682</v>
      </c>
      <c r="O224" t="str">
        <f t="shared" si="16"/>
        <v>Nov-24</v>
      </c>
      <c r="P224" s="1" t="s">
        <v>883</v>
      </c>
      <c r="Q224">
        <f t="shared" si="17"/>
        <v>22</v>
      </c>
      <c r="R224" s="2">
        <f t="shared" si="18"/>
        <v>0.91666666666666663</v>
      </c>
    </row>
    <row r="225" spans="1:18" x14ac:dyDescent="0.3">
      <c r="A225" t="s">
        <v>457</v>
      </c>
      <c r="B225" t="s">
        <v>14</v>
      </c>
      <c r="C225" t="s">
        <v>458</v>
      </c>
      <c r="D225" t="s">
        <v>33</v>
      </c>
      <c r="E225" t="s">
        <v>17</v>
      </c>
      <c r="F225" t="s">
        <v>18</v>
      </c>
      <c r="H225" t="s">
        <v>73</v>
      </c>
      <c r="L225">
        <v>32.711179999999999</v>
      </c>
      <c r="M225">
        <v>-117.1533</v>
      </c>
      <c r="N225" s="1" t="s">
        <v>682</v>
      </c>
      <c r="O225" t="str">
        <f t="shared" si="16"/>
        <v>Nov-24</v>
      </c>
      <c r="P225" s="1" t="s">
        <v>777</v>
      </c>
      <c r="Q225">
        <f t="shared" si="17"/>
        <v>23</v>
      </c>
      <c r="R225" s="2">
        <f t="shared" si="18"/>
        <v>0.95833333333333337</v>
      </c>
    </row>
    <row r="226" spans="1:18" x14ac:dyDescent="0.3">
      <c r="A226" t="s">
        <v>465</v>
      </c>
      <c r="B226" t="s">
        <v>14</v>
      </c>
      <c r="C226" t="s">
        <v>466</v>
      </c>
      <c r="D226" t="s">
        <v>128</v>
      </c>
      <c r="E226" t="s">
        <v>17</v>
      </c>
      <c r="F226" t="s">
        <v>18</v>
      </c>
      <c r="H226" t="s">
        <v>34</v>
      </c>
      <c r="L226">
        <v>32.711179999999999</v>
      </c>
      <c r="M226">
        <v>-117.1533</v>
      </c>
      <c r="N226" s="1" t="s">
        <v>683</v>
      </c>
      <c r="O226" t="str">
        <f t="shared" si="16"/>
        <v>Nov-24</v>
      </c>
      <c r="P226" s="1" t="s">
        <v>886</v>
      </c>
      <c r="Q226">
        <f t="shared" si="17"/>
        <v>14</v>
      </c>
      <c r="R226" s="2">
        <f t="shared" si="18"/>
        <v>0.58333333333333337</v>
      </c>
    </row>
    <row r="227" spans="1:18" x14ac:dyDescent="0.3">
      <c r="A227" t="s">
        <v>467</v>
      </c>
      <c r="B227" t="s">
        <v>14</v>
      </c>
      <c r="C227" t="s">
        <v>468</v>
      </c>
      <c r="D227" t="s">
        <v>128</v>
      </c>
      <c r="E227" t="s">
        <v>17</v>
      </c>
      <c r="F227" t="s">
        <v>18</v>
      </c>
      <c r="H227" t="s">
        <v>34</v>
      </c>
      <c r="L227">
        <v>32.711179999999999</v>
      </c>
      <c r="M227">
        <v>-117.1533</v>
      </c>
      <c r="N227" s="1" t="s">
        <v>683</v>
      </c>
      <c r="O227" t="str">
        <f t="shared" si="16"/>
        <v>Nov-24</v>
      </c>
      <c r="P227" s="1" t="s">
        <v>887</v>
      </c>
      <c r="Q227">
        <f t="shared" si="17"/>
        <v>17</v>
      </c>
      <c r="R227" s="2">
        <f t="shared" si="18"/>
        <v>0.70833333333333337</v>
      </c>
    </row>
    <row r="228" spans="1:18" x14ac:dyDescent="0.3">
      <c r="A228" t="s">
        <v>469</v>
      </c>
      <c r="B228" t="s">
        <v>14</v>
      </c>
      <c r="C228" t="s">
        <v>470</v>
      </c>
      <c r="D228" t="s">
        <v>311</v>
      </c>
      <c r="E228" t="s">
        <v>17</v>
      </c>
      <c r="F228" t="s">
        <v>18</v>
      </c>
      <c r="H228" t="s">
        <v>30</v>
      </c>
      <c r="L228">
        <v>32.711179999999999</v>
      </c>
      <c r="M228">
        <v>-117.1533</v>
      </c>
      <c r="N228" s="1" t="s">
        <v>683</v>
      </c>
      <c r="O228" t="str">
        <f t="shared" si="16"/>
        <v>Nov-24</v>
      </c>
      <c r="P228" s="1" t="s">
        <v>717</v>
      </c>
      <c r="Q228">
        <f t="shared" si="17"/>
        <v>23</v>
      </c>
      <c r="R228" s="2">
        <f t="shared" si="18"/>
        <v>0.95833333333333337</v>
      </c>
    </row>
    <row r="229" spans="1:18" x14ac:dyDescent="0.3">
      <c r="A229" t="s">
        <v>461</v>
      </c>
      <c r="B229" t="s">
        <v>14</v>
      </c>
      <c r="C229" t="s">
        <v>462</v>
      </c>
      <c r="D229" t="s">
        <v>39</v>
      </c>
      <c r="E229" t="s">
        <v>17</v>
      </c>
      <c r="F229" t="s">
        <v>18</v>
      </c>
      <c r="H229" t="s">
        <v>26</v>
      </c>
      <c r="L229">
        <v>32.711179999999999</v>
      </c>
      <c r="M229">
        <v>-117.1533</v>
      </c>
      <c r="N229" s="1" t="s">
        <v>683</v>
      </c>
      <c r="O229" t="str">
        <f t="shared" si="16"/>
        <v>Nov-24</v>
      </c>
      <c r="P229" s="1" t="s">
        <v>884</v>
      </c>
      <c r="Q229">
        <f t="shared" si="17"/>
        <v>11</v>
      </c>
      <c r="R229" s="2">
        <f t="shared" si="18"/>
        <v>0.45833333333333331</v>
      </c>
    </row>
    <row r="230" spans="1:18" x14ac:dyDescent="0.3">
      <c r="A230" t="s">
        <v>463</v>
      </c>
      <c r="B230" t="s">
        <v>14</v>
      </c>
      <c r="C230" t="s">
        <v>464</v>
      </c>
      <c r="D230" t="s">
        <v>39</v>
      </c>
      <c r="E230" t="s">
        <v>17</v>
      </c>
      <c r="F230" t="s">
        <v>18</v>
      </c>
      <c r="H230" t="s">
        <v>34</v>
      </c>
      <c r="L230">
        <v>32.711179999999999</v>
      </c>
      <c r="M230">
        <v>-117.1533</v>
      </c>
      <c r="N230" s="1" t="s">
        <v>683</v>
      </c>
      <c r="O230" t="str">
        <f t="shared" si="16"/>
        <v>Nov-24</v>
      </c>
      <c r="P230" s="1" t="s">
        <v>885</v>
      </c>
      <c r="Q230">
        <f t="shared" si="17"/>
        <v>12</v>
      </c>
      <c r="R230" s="2">
        <f t="shared" si="18"/>
        <v>0.5</v>
      </c>
    </row>
    <row r="231" spans="1:18" x14ac:dyDescent="0.3">
      <c r="A231" t="s">
        <v>459</v>
      </c>
      <c r="B231" t="s">
        <v>14</v>
      </c>
      <c r="C231" t="s">
        <v>460</v>
      </c>
      <c r="D231" t="s">
        <v>33</v>
      </c>
      <c r="E231" t="s">
        <v>17</v>
      </c>
      <c r="F231" t="s">
        <v>18</v>
      </c>
      <c r="H231" t="s">
        <v>149</v>
      </c>
      <c r="L231">
        <v>32.711179999999999</v>
      </c>
      <c r="M231">
        <v>-117.1533</v>
      </c>
      <c r="N231" s="1" t="s">
        <v>683</v>
      </c>
      <c r="O231" t="str">
        <f t="shared" si="16"/>
        <v>Nov-24</v>
      </c>
      <c r="P231" s="1" t="s">
        <v>831</v>
      </c>
      <c r="Q231">
        <f t="shared" si="17"/>
        <v>0</v>
      </c>
      <c r="R231" s="2">
        <f t="shared" si="18"/>
        <v>0</v>
      </c>
    </row>
    <row r="232" spans="1:18" x14ac:dyDescent="0.3">
      <c r="A232" t="s">
        <v>473</v>
      </c>
      <c r="B232" t="s">
        <v>14</v>
      </c>
      <c r="C232" t="s">
        <v>474</v>
      </c>
      <c r="D232" t="s">
        <v>311</v>
      </c>
      <c r="E232" t="s">
        <v>17</v>
      </c>
      <c r="F232" t="s">
        <v>18</v>
      </c>
      <c r="H232" t="s">
        <v>95</v>
      </c>
      <c r="L232">
        <v>32.711179999999999</v>
      </c>
      <c r="M232">
        <v>-117.1533</v>
      </c>
      <c r="N232" s="1" t="s">
        <v>684</v>
      </c>
      <c r="O232" t="str">
        <f t="shared" si="16"/>
        <v>Nov-24</v>
      </c>
      <c r="P232" s="1" t="s">
        <v>888</v>
      </c>
      <c r="Q232">
        <f t="shared" si="17"/>
        <v>2</v>
      </c>
      <c r="R232" s="2">
        <f t="shared" si="18"/>
        <v>8.3333333333333329E-2</v>
      </c>
    </row>
    <row r="233" spans="1:18" x14ac:dyDescent="0.3">
      <c r="A233" t="s">
        <v>475</v>
      </c>
      <c r="B233" t="s">
        <v>14</v>
      </c>
      <c r="C233" t="s">
        <v>476</v>
      </c>
      <c r="D233" t="s">
        <v>39</v>
      </c>
      <c r="E233" t="s">
        <v>17</v>
      </c>
      <c r="F233" t="s">
        <v>18</v>
      </c>
      <c r="H233" t="s">
        <v>95</v>
      </c>
      <c r="L233">
        <v>32.711179999999999</v>
      </c>
      <c r="M233">
        <v>-117.1533</v>
      </c>
      <c r="N233" s="1" t="s">
        <v>684</v>
      </c>
      <c r="O233" t="str">
        <f t="shared" si="16"/>
        <v>Nov-24</v>
      </c>
      <c r="P233" s="1" t="s">
        <v>889</v>
      </c>
      <c r="Q233">
        <f t="shared" si="17"/>
        <v>9</v>
      </c>
      <c r="R233" s="2">
        <f t="shared" si="18"/>
        <v>0.375</v>
      </c>
    </row>
    <row r="234" spans="1:18" x14ac:dyDescent="0.3">
      <c r="A234" t="s">
        <v>477</v>
      </c>
      <c r="B234" t="s">
        <v>14</v>
      </c>
      <c r="C234" t="s">
        <v>478</v>
      </c>
      <c r="D234" t="s">
        <v>311</v>
      </c>
      <c r="E234" t="s">
        <v>17</v>
      </c>
      <c r="F234" t="s">
        <v>18</v>
      </c>
      <c r="H234" t="s">
        <v>23</v>
      </c>
      <c r="L234">
        <v>32.711179999999999</v>
      </c>
      <c r="M234">
        <v>-117.1533</v>
      </c>
      <c r="N234" s="1" t="s">
        <v>684</v>
      </c>
      <c r="O234" t="str">
        <f t="shared" si="16"/>
        <v>Nov-24</v>
      </c>
      <c r="P234" s="1" t="s">
        <v>890</v>
      </c>
      <c r="Q234">
        <f t="shared" si="17"/>
        <v>23</v>
      </c>
      <c r="R234" s="2">
        <f t="shared" si="18"/>
        <v>0.95833333333333337</v>
      </c>
    </row>
    <row r="235" spans="1:18" x14ac:dyDescent="0.3">
      <c r="A235" t="s">
        <v>479</v>
      </c>
      <c r="B235" t="s">
        <v>14</v>
      </c>
      <c r="C235" t="s">
        <v>480</v>
      </c>
      <c r="D235" t="s">
        <v>311</v>
      </c>
      <c r="E235" t="s">
        <v>17</v>
      </c>
      <c r="F235" t="s">
        <v>18</v>
      </c>
      <c r="H235" t="s">
        <v>68</v>
      </c>
      <c r="L235">
        <v>32.711179999999999</v>
      </c>
      <c r="M235">
        <v>-117.1533</v>
      </c>
      <c r="N235" s="1" t="s">
        <v>684</v>
      </c>
      <c r="O235" t="str">
        <f t="shared" si="16"/>
        <v>Nov-24</v>
      </c>
      <c r="P235" s="1" t="s">
        <v>891</v>
      </c>
      <c r="Q235">
        <f t="shared" si="17"/>
        <v>23</v>
      </c>
      <c r="R235" s="2">
        <f t="shared" si="18"/>
        <v>0.95833333333333337</v>
      </c>
    </row>
    <row r="236" spans="1:18" x14ac:dyDescent="0.3">
      <c r="A236" t="s">
        <v>471</v>
      </c>
      <c r="B236" t="s">
        <v>14</v>
      </c>
      <c r="C236" t="s">
        <v>472</v>
      </c>
      <c r="D236" t="s">
        <v>311</v>
      </c>
      <c r="E236" t="s">
        <v>17</v>
      </c>
      <c r="F236" t="s">
        <v>18</v>
      </c>
      <c r="H236" t="s">
        <v>52</v>
      </c>
      <c r="L236">
        <v>32.711179999999999</v>
      </c>
      <c r="M236">
        <v>-117.1533</v>
      </c>
      <c r="N236" s="1" t="s">
        <v>684</v>
      </c>
      <c r="O236" t="str">
        <f t="shared" si="16"/>
        <v>Nov-24</v>
      </c>
      <c r="P236" s="1" t="s">
        <v>711</v>
      </c>
      <c r="Q236">
        <f t="shared" si="17"/>
        <v>0</v>
      </c>
      <c r="R236" s="2">
        <f t="shared" si="18"/>
        <v>0</v>
      </c>
    </row>
    <row r="237" spans="1:18" x14ac:dyDescent="0.3">
      <c r="A237" t="s">
        <v>481</v>
      </c>
      <c r="B237" t="s">
        <v>14</v>
      </c>
      <c r="C237" t="s">
        <v>482</v>
      </c>
      <c r="D237" t="s">
        <v>311</v>
      </c>
      <c r="E237" t="s">
        <v>17</v>
      </c>
      <c r="F237" t="s">
        <v>18</v>
      </c>
      <c r="H237" t="s">
        <v>57</v>
      </c>
      <c r="L237">
        <v>32.711179999999999</v>
      </c>
      <c r="M237">
        <v>-117.1533</v>
      </c>
      <c r="N237" s="1" t="s">
        <v>685</v>
      </c>
      <c r="O237" t="str">
        <f t="shared" si="16"/>
        <v>Nov-24</v>
      </c>
      <c r="P237" s="1" t="s">
        <v>892</v>
      </c>
      <c r="Q237">
        <f t="shared" si="17"/>
        <v>2</v>
      </c>
      <c r="R237" s="2">
        <f t="shared" si="18"/>
        <v>8.3333333333333329E-2</v>
      </c>
    </row>
    <row r="238" spans="1:18" x14ac:dyDescent="0.3">
      <c r="A238" t="s">
        <v>483</v>
      </c>
      <c r="B238" t="s">
        <v>14</v>
      </c>
      <c r="C238" t="s">
        <v>484</v>
      </c>
      <c r="D238" t="s">
        <v>267</v>
      </c>
      <c r="E238" t="s">
        <v>17</v>
      </c>
      <c r="F238" t="s">
        <v>18</v>
      </c>
      <c r="H238" t="s">
        <v>95</v>
      </c>
      <c r="L238">
        <v>32.711179999999999</v>
      </c>
      <c r="M238">
        <v>-117.1533</v>
      </c>
      <c r="N238" s="1" t="s">
        <v>685</v>
      </c>
      <c r="O238" t="str">
        <f t="shared" si="16"/>
        <v>Nov-24</v>
      </c>
      <c r="P238" s="1" t="s">
        <v>893</v>
      </c>
      <c r="Q238">
        <f t="shared" si="17"/>
        <v>15</v>
      </c>
      <c r="R238" s="2">
        <f t="shared" si="18"/>
        <v>0.625</v>
      </c>
    </row>
    <row r="239" spans="1:18" x14ac:dyDescent="0.3">
      <c r="A239" t="s">
        <v>485</v>
      </c>
      <c r="B239" t="s">
        <v>14</v>
      </c>
      <c r="C239" t="s">
        <v>486</v>
      </c>
      <c r="D239" t="s">
        <v>267</v>
      </c>
      <c r="E239" t="s">
        <v>17</v>
      </c>
      <c r="F239" t="s">
        <v>18</v>
      </c>
      <c r="H239" t="s">
        <v>73</v>
      </c>
      <c r="L239">
        <v>32.711179999999999</v>
      </c>
      <c r="M239">
        <v>-117.1533</v>
      </c>
      <c r="N239" s="1" t="s">
        <v>685</v>
      </c>
      <c r="O239" t="str">
        <f t="shared" si="16"/>
        <v>Nov-24</v>
      </c>
      <c r="P239" s="1" t="s">
        <v>738</v>
      </c>
      <c r="Q239">
        <f t="shared" si="17"/>
        <v>15</v>
      </c>
      <c r="R239" s="2">
        <f t="shared" si="18"/>
        <v>0.625</v>
      </c>
    </row>
    <row r="240" spans="1:18" x14ac:dyDescent="0.3">
      <c r="A240" t="s">
        <v>487</v>
      </c>
      <c r="B240" t="s">
        <v>14</v>
      </c>
      <c r="C240" t="s">
        <v>488</v>
      </c>
      <c r="D240" t="s">
        <v>267</v>
      </c>
      <c r="E240" t="s">
        <v>17</v>
      </c>
      <c r="F240" t="s">
        <v>18</v>
      </c>
      <c r="H240" t="s">
        <v>45</v>
      </c>
      <c r="L240">
        <v>32.711179999999999</v>
      </c>
      <c r="M240">
        <v>-117.1533</v>
      </c>
      <c r="N240" s="1" t="s">
        <v>685</v>
      </c>
      <c r="O240" t="str">
        <f t="shared" si="16"/>
        <v>Nov-24</v>
      </c>
      <c r="P240" s="1" t="s">
        <v>894</v>
      </c>
      <c r="Q240">
        <f t="shared" si="17"/>
        <v>17</v>
      </c>
      <c r="R240" s="2">
        <f t="shared" si="18"/>
        <v>0.70833333333333337</v>
      </c>
    </row>
    <row r="241" spans="1:18" x14ac:dyDescent="0.3">
      <c r="A241" t="s">
        <v>489</v>
      </c>
      <c r="B241" t="s">
        <v>14</v>
      </c>
      <c r="C241" t="s">
        <v>490</v>
      </c>
      <c r="D241" t="s">
        <v>267</v>
      </c>
      <c r="E241" t="s">
        <v>17</v>
      </c>
      <c r="F241" t="s">
        <v>18</v>
      </c>
      <c r="H241" t="s">
        <v>73</v>
      </c>
      <c r="L241">
        <v>32.711179999999999</v>
      </c>
      <c r="M241">
        <v>-117.1533</v>
      </c>
      <c r="N241" s="1" t="s">
        <v>685</v>
      </c>
      <c r="O241" t="str">
        <f t="shared" si="16"/>
        <v>Nov-24</v>
      </c>
      <c r="P241" s="1" t="s">
        <v>895</v>
      </c>
      <c r="Q241">
        <f t="shared" si="17"/>
        <v>19</v>
      </c>
      <c r="R241" s="2">
        <f t="shared" si="18"/>
        <v>0.79166666666666663</v>
      </c>
    </row>
    <row r="242" spans="1:18" x14ac:dyDescent="0.3">
      <c r="A242" t="s">
        <v>493</v>
      </c>
      <c r="B242" t="s">
        <v>14</v>
      </c>
      <c r="C242" t="s">
        <v>494</v>
      </c>
      <c r="D242" t="s">
        <v>64</v>
      </c>
      <c r="E242" t="s">
        <v>17</v>
      </c>
      <c r="F242" t="s">
        <v>18</v>
      </c>
      <c r="H242" t="s">
        <v>49</v>
      </c>
      <c r="L242">
        <v>32.711179999999999</v>
      </c>
      <c r="M242">
        <v>-117.1533</v>
      </c>
      <c r="N242" s="1" t="s">
        <v>686</v>
      </c>
      <c r="O242" t="str">
        <f t="shared" si="16"/>
        <v>Nov-24</v>
      </c>
      <c r="P242" s="1" t="s">
        <v>897</v>
      </c>
      <c r="Q242">
        <f t="shared" si="17"/>
        <v>16</v>
      </c>
      <c r="R242" s="2">
        <f t="shared" si="18"/>
        <v>0.66666666666666663</v>
      </c>
    </row>
    <row r="243" spans="1:18" x14ac:dyDescent="0.3">
      <c r="A243" t="s">
        <v>495</v>
      </c>
      <c r="B243" t="s">
        <v>14</v>
      </c>
      <c r="C243" t="s">
        <v>496</v>
      </c>
      <c r="D243" t="s">
        <v>497</v>
      </c>
      <c r="E243" t="s">
        <v>17</v>
      </c>
      <c r="F243" t="s">
        <v>18</v>
      </c>
      <c r="H243" t="s">
        <v>34</v>
      </c>
      <c r="L243">
        <v>32.711179999999999</v>
      </c>
      <c r="M243">
        <v>-117.1533</v>
      </c>
      <c r="N243" s="1" t="s">
        <v>686</v>
      </c>
      <c r="O243" t="str">
        <f t="shared" si="16"/>
        <v>Nov-24</v>
      </c>
      <c r="P243" s="1" t="s">
        <v>898</v>
      </c>
      <c r="Q243">
        <f t="shared" si="17"/>
        <v>20</v>
      </c>
      <c r="R243" s="2">
        <f t="shared" si="18"/>
        <v>0.83333333333333337</v>
      </c>
    </row>
    <row r="244" spans="1:18" x14ac:dyDescent="0.3">
      <c r="A244" t="s">
        <v>498</v>
      </c>
      <c r="B244" t="s">
        <v>14</v>
      </c>
      <c r="C244" t="s">
        <v>499</v>
      </c>
      <c r="D244" t="s">
        <v>64</v>
      </c>
      <c r="E244" t="s">
        <v>17</v>
      </c>
      <c r="F244" t="s">
        <v>18</v>
      </c>
      <c r="H244" t="s">
        <v>52</v>
      </c>
      <c r="L244">
        <v>32.711179999999999</v>
      </c>
      <c r="M244">
        <v>-117.1533</v>
      </c>
      <c r="N244" s="1" t="s">
        <v>686</v>
      </c>
      <c r="O244" t="str">
        <f t="shared" si="16"/>
        <v>Nov-24</v>
      </c>
      <c r="P244" s="1" t="s">
        <v>899</v>
      </c>
      <c r="Q244">
        <f t="shared" si="17"/>
        <v>21</v>
      </c>
      <c r="R244" s="2">
        <f t="shared" si="18"/>
        <v>0.875</v>
      </c>
    </row>
    <row r="245" spans="1:18" x14ac:dyDescent="0.3">
      <c r="A245" t="s">
        <v>491</v>
      </c>
      <c r="B245" t="s">
        <v>14</v>
      </c>
      <c r="C245" t="s">
        <v>492</v>
      </c>
      <c r="D245" t="s">
        <v>102</v>
      </c>
      <c r="E245" t="s">
        <v>17</v>
      </c>
      <c r="F245" t="s">
        <v>18</v>
      </c>
      <c r="H245" t="s">
        <v>95</v>
      </c>
      <c r="L245">
        <v>32.711179999999999</v>
      </c>
      <c r="M245">
        <v>-117.1533</v>
      </c>
      <c r="N245" s="1" t="s">
        <v>686</v>
      </c>
      <c r="O245" t="str">
        <f t="shared" si="16"/>
        <v>Nov-24</v>
      </c>
      <c r="P245" s="1" t="s">
        <v>896</v>
      </c>
      <c r="Q245">
        <f t="shared" si="17"/>
        <v>12</v>
      </c>
      <c r="R245" s="2">
        <f t="shared" si="18"/>
        <v>0.5</v>
      </c>
    </row>
    <row r="246" spans="1:18" x14ac:dyDescent="0.3">
      <c r="A246" t="s">
        <v>502</v>
      </c>
      <c r="B246" t="s">
        <v>14</v>
      </c>
      <c r="C246" t="s">
        <v>503</v>
      </c>
      <c r="D246" t="s">
        <v>311</v>
      </c>
      <c r="E246" t="s">
        <v>17</v>
      </c>
      <c r="F246" t="s">
        <v>18</v>
      </c>
      <c r="H246" t="s">
        <v>52</v>
      </c>
      <c r="L246">
        <v>32.711179999999999</v>
      </c>
      <c r="M246">
        <v>-117.1533</v>
      </c>
      <c r="N246" s="1" t="s">
        <v>687</v>
      </c>
      <c r="O246" t="str">
        <f t="shared" si="16"/>
        <v>Nov-24</v>
      </c>
      <c r="P246" s="1" t="s">
        <v>901</v>
      </c>
      <c r="Q246">
        <f t="shared" si="17"/>
        <v>17</v>
      </c>
      <c r="R246" s="2">
        <f t="shared" si="18"/>
        <v>0.70833333333333337</v>
      </c>
    </row>
    <row r="247" spans="1:18" x14ac:dyDescent="0.3">
      <c r="A247" t="s">
        <v>504</v>
      </c>
      <c r="B247" t="s">
        <v>14</v>
      </c>
      <c r="C247" t="s">
        <v>505</v>
      </c>
      <c r="D247" t="s">
        <v>311</v>
      </c>
      <c r="E247" t="s">
        <v>17</v>
      </c>
      <c r="F247" t="s">
        <v>18</v>
      </c>
      <c r="H247" t="s">
        <v>52</v>
      </c>
      <c r="L247">
        <v>32.711179999999999</v>
      </c>
      <c r="M247">
        <v>-117.1533</v>
      </c>
      <c r="N247" s="1" t="s">
        <v>687</v>
      </c>
      <c r="O247" t="str">
        <f t="shared" si="16"/>
        <v>Nov-24</v>
      </c>
      <c r="P247" s="1" t="s">
        <v>902</v>
      </c>
      <c r="Q247">
        <f t="shared" si="17"/>
        <v>20</v>
      </c>
      <c r="R247" s="2">
        <f t="shared" si="18"/>
        <v>0.83333333333333337</v>
      </c>
    </row>
    <row r="248" spans="1:18" x14ac:dyDescent="0.3">
      <c r="A248" t="s">
        <v>500</v>
      </c>
      <c r="B248" t="s">
        <v>14</v>
      </c>
      <c r="C248" t="s">
        <v>501</v>
      </c>
      <c r="D248" t="s">
        <v>22</v>
      </c>
      <c r="E248" t="s">
        <v>17</v>
      </c>
      <c r="F248" t="s">
        <v>18</v>
      </c>
      <c r="H248" t="s">
        <v>95</v>
      </c>
      <c r="L248">
        <v>32.711179999999999</v>
      </c>
      <c r="M248">
        <v>-117.1533</v>
      </c>
      <c r="N248" s="1" t="s">
        <v>687</v>
      </c>
      <c r="O248" t="str">
        <f t="shared" si="16"/>
        <v>Nov-24</v>
      </c>
      <c r="P248" s="1" t="s">
        <v>900</v>
      </c>
      <c r="Q248">
        <f t="shared" si="17"/>
        <v>9</v>
      </c>
      <c r="R248" s="2">
        <f t="shared" si="18"/>
        <v>0.375</v>
      </c>
    </row>
    <row r="249" spans="1:18" x14ac:dyDescent="0.3">
      <c r="A249" t="s">
        <v>508</v>
      </c>
      <c r="B249" t="s">
        <v>14</v>
      </c>
      <c r="C249" t="s">
        <v>509</v>
      </c>
      <c r="D249" t="s">
        <v>510</v>
      </c>
      <c r="E249" t="s">
        <v>17</v>
      </c>
      <c r="F249" t="s">
        <v>18</v>
      </c>
      <c r="H249" t="s">
        <v>95</v>
      </c>
      <c r="L249">
        <v>32.711179999999999</v>
      </c>
      <c r="M249">
        <v>-117.1533</v>
      </c>
      <c r="N249" s="1" t="s">
        <v>688</v>
      </c>
      <c r="O249" t="str">
        <f t="shared" si="16"/>
        <v>Nov-24</v>
      </c>
      <c r="P249" s="1" t="s">
        <v>904</v>
      </c>
      <c r="Q249">
        <f t="shared" si="17"/>
        <v>17</v>
      </c>
      <c r="R249" s="2">
        <f t="shared" si="18"/>
        <v>0.70833333333333337</v>
      </c>
    </row>
    <row r="250" spans="1:18" x14ac:dyDescent="0.3">
      <c r="A250" t="s">
        <v>506</v>
      </c>
      <c r="B250" t="s">
        <v>14</v>
      </c>
      <c r="C250" t="s">
        <v>507</v>
      </c>
      <c r="D250" t="s">
        <v>33</v>
      </c>
      <c r="E250" t="s">
        <v>17</v>
      </c>
      <c r="F250" t="s">
        <v>18</v>
      </c>
      <c r="H250" t="s">
        <v>34</v>
      </c>
      <c r="L250">
        <v>32.711179999999999</v>
      </c>
      <c r="M250">
        <v>-117.1533</v>
      </c>
      <c r="N250" s="1" t="s">
        <v>688</v>
      </c>
      <c r="O250" t="str">
        <f t="shared" si="16"/>
        <v>Nov-24</v>
      </c>
      <c r="P250" s="1" t="s">
        <v>903</v>
      </c>
      <c r="Q250">
        <f t="shared" si="17"/>
        <v>6</v>
      </c>
      <c r="R250" s="2">
        <f t="shared" si="18"/>
        <v>0.25</v>
      </c>
    </row>
    <row r="251" spans="1:18" x14ac:dyDescent="0.3">
      <c r="A251" t="s">
        <v>511</v>
      </c>
      <c r="B251" t="s">
        <v>14</v>
      </c>
      <c r="C251" t="s">
        <v>512</v>
      </c>
      <c r="D251" t="s">
        <v>311</v>
      </c>
      <c r="E251" t="s">
        <v>17</v>
      </c>
      <c r="F251" t="s">
        <v>18</v>
      </c>
      <c r="H251" t="s">
        <v>49</v>
      </c>
      <c r="L251">
        <v>32.711179999999999</v>
      </c>
      <c r="M251">
        <v>-117.1533</v>
      </c>
      <c r="N251" s="1" t="s">
        <v>688</v>
      </c>
      <c r="O251" t="str">
        <f t="shared" si="16"/>
        <v>Nov-24</v>
      </c>
      <c r="P251" s="1" t="s">
        <v>905</v>
      </c>
      <c r="Q251">
        <f t="shared" si="17"/>
        <v>21</v>
      </c>
      <c r="R251" s="2">
        <f t="shared" si="18"/>
        <v>0.875</v>
      </c>
    </row>
    <row r="252" spans="1:18" x14ac:dyDescent="0.3">
      <c r="A252" t="s">
        <v>513</v>
      </c>
      <c r="B252" t="s">
        <v>14</v>
      </c>
      <c r="C252" t="s">
        <v>514</v>
      </c>
      <c r="D252" t="s">
        <v>33</v>
      </c>
      <c r="E252" t="s">
        <v>17</v>
      </c>
      <c r="F252" t="s">
        <v>18</v>
      </c>
      <c r="H252" t="s">
        <v>52</v>
      </c>
      <c r="L252">
        <v>32.711179999999999</v>
      </c>
      <c r="M252">
        <v>-117.1533</v>
      </c>
      <c r="N252" s="1" t="s">
        <v>689</v>
      </c>
      <c r="O252" t="str">
        <f t="shared" si="16"/>
        <v>Nov-24</v>
      </c>
      <c r="P252" s="1" t="s">
        <v>718</v>
      </c>
      <c r="Q252">
        <f t="shared" si="17"/>
        <v>1</v>
      </c>
      <c r="R252" s="2">
        <f t="shared" si="18"/>
        <v>4.1666666666666664E-2</v>
      </c>
    </row>
    <row r="253" spans="1:18" x14ac:dyDescent="0.3">
      <c r="A253" t="s">
        <v>515</v>
      </c>
      <c r="B253" t="s">
        <v>14</v>
      </c>
      <c r="C253" t="s">
        <v>516</v>
      </c>
      <c r="D253" t="s">
        <v>64</v>
      </c>
      <c r="E253" t="s">
        <v>17</v>
      </c>
      <c r="F253" t="s">
        <v>18</v>
      </c>
      <c r="H253" t="s">
        <v>49</v>
      </c>
      <c r="L253">
        <v>32.711179999999999</v>
      </c>
      <c r="M253">
        <v>-117.1533</v>
      </c>
      <c r="N253" s="1" t="s">
        <v>689</v>
      </c>
      <c r="O253" t="str">
        <f t="shared" si="16"/>
        <v>Nov-24</v>
      </c>
      <c r="P253" s="1" t="s">
        <v>906</v>
      </c>
      <c r="Q253">
        <f t="shared" si="17"/>
        <v>15</v>
      </c>
      <c r="R253" s="2">
        <f t="shared" si="18"/>
        <v>0.625</v>
      </c>
    </row>
    <row r="254" spans="1:18" x14ac:dyDescent="0.3">
      <c r="A254" t="s">
        <v>520</v>
      </c>
      <c r="B254" t="s">
        <v>14</v>
      </c>
      <c r="C254" t="s">
        <v>521</v>
      </c>
      <c r="D254" t="s">
        <v>522</v>
      </c>
      <c r="E254" t="s">
        <v>17</v>
      </c>
      <c r="F254" t="s">
        <v>18</v>
      </c>
      <c r="H254" t="s">
        <v>34</v>
      </c>
      <c r="L254">
        <v>32.711179999999999</v>
      </c>
      <c r="M254">
        <v>-117.1533</v>
      </c>
      <c r="N254" s="1" t="s">
        <v>690</v>
      </c>
      <c r="O254" t="str">
        <f t="shared" si="16"/>
        <v>Nov-24</v>
      </c>
      <c r="P254" s="1" t="s">
        <v>908</v>
      </c>
      <c r="Q254">
        <f t="shared" si="17"/>
        <v>19</v>
      </c>
      <c r="R254" s="2">
        <f t="shared" si="18"/>
        <v>0.79166666666666663</v>
      </c>
    </row>
    <row r="255" spans="1:18" x14ac:dyDescent="0.3">
      <c r="A255" t="s">
        <v>517</v>
      </c>
      <c r="B255" t="s">
        <v>14</v>
      </c>
      <c r="C255" t="s">
        <v>518</v>
      </c>
      <c r="D255" t="s">
        <v>519</v>
      </c>
      <c r="E255" t="s">
        <v>17</v>
      </c>
      <c r="H255" t="s">
        <v>49</v>
      </c>
      <c r="L255">
        <v>32.711179999999999</v>
      </c>
      <c r="M255">
        <v>-117.1533</v>
      </c>
      <c r="N255" s="1" t="s">
        <v>690</v>
      </c>
      <c r="O255" t="str">
        <f t="shared" si="16"/>
        <v>Nov-24</v>
      </c>
      <c r="P255" s="1" t="s">
        <v>907</v>
      </c>
      <c r="Q255">
        <f t="shared" si="17"/>
        <v>11</v>
      </c>
      <c r="R255" s="2">
        <f t="shared" si="18"/>
        <v>0.45833333333333331</v>
      </c>
    </row>
    <row r="256" spans="1:18" x14ac:dyDescent="0.3">
      <c r="A256" t="s">
        <v>525</v>
      </c>
      <c r="B256" t="s">
        <v>14</v>
      </c>
      <c r="C256" t="s">
        <v>526</v>
      </c>
      <c r="D256" t="s">
        <v>311</v>
      </c>
      <c r="E256" t="s">
        <v>17</v>
      </c>
      <c r="F256" t="s">
        <v>18</v>
      </c>
      <c r="H256" t="s">
        <v>527</v>
      </c>
      <c r="L256">
        <v>32.711179999999999</v>
      </c>
      <c r="M256">
        <v>-117.1533</v>
      </c>
      <c r="N256" s="1" t="s">
        <v>691</v>
      </c>
      <c r="O256" t="str">
        <f t="shared" si="16"/>
        <v>Nov-24</v>
      </c>
      <c r="P256" s="1" t="s">
        <v>910</v>
      </c>
      <c r="Q256">
        <f t="shared" si="17"/>
        <v>2</v>
      </c>
      <c r="R256" s="2">
        <f t="shared" si="18"/>
        <v>8.3333333333333329E-2</v>
      </c>
    </row>
    <row r="257" spans="1:18" x14ac:dyDescent="0.3">
      <c r="A257" t="s">
        <v>528</v>
      </c>
      <c r="B257" t="s">
        <v>14</v>
      </c>
      <c r="C257" t="s">
        <v>529</v>
      </c>
      <c r="D257" t="s">
        <v>311</v>
      </c>
      <c r="E257" t="s">
        <v>17</v>
      </c>
      <c r="F257" t="s">
        <v>18</v>
      </c>
      <c r="H257" t="s">
        <v>146</v>
      </c>
      <c r="L257">
        <v>32.711179999999999</v>
      </c>
      <c r="M257">
        <v>-117.1533</v>
      </c>
      <c r="N257" s="1" t="s">
        <v>691</v>
      </c>
      <c r="O257" t="str">
        <f t="shared" si="16"/>
        <v>Nov-24</v>
      </c>
      <c r="P257" s="1" t="s">
        <v>911</v>
      </c>
      <c r="Q257">
        <f t="shared" si="17"/>
        <v>4</v>
      </c>
      <c r="R257" s="2">
        <f t="shared" si="18"/>
        <v>0.16666666666666666</v>
      </c>
    </row>
    <row r="258" spans="1:18" x14ac:dyDescent="0.3">
      <c r="A258" t="s">
        <v>530</v>
      </c>
      <c r="B258" t="s">
        <v>14</v>
      </c>
      <c r="C258" t="s">
        <v>531</v>
      </c>
      <c r="D258" t="s">
        <v>532</v>
      </c>
      <c r="E258" t="s">
        <v>17</v>
      </c>
      <c r="H258" t="s">
        <v>527</v>
      </c>
      <c r="L258">
        <v>32.711179999999999</v>
      </c>
      <c r="M258">
        <v>-117.1533</v>
      </c>
      <c r="N258" s="1" t="s">
        <v>691</v>
      </c>
      <c r="O258" t="str">
        <f t="shared" ref="O258:O321" si="19">TEXT(N258,"MMM-YY")</f>
        <v>Nov-24</v>
      </c>
      <c r="P258" s="1" t="s">
        <v>912</v>
      </c>
      <c r="Q258">
        <f t="shared" ref="Q258:Q321" si="20">HOUR(P258)</f>
        <v>21</v>
      </c>
      <c r="R258" s="2">
        <f t="shared" ref="R258:R321" si="21">MOD(Q258/24,1)</f>
        <v>0.875</v>
      </c>
    </row>
    <row r="259" spans="1:18" x14ac:dyDescent="0.3">
      <c r="A259" t="s">
        <v>523</v>
      </c>
      <c r="B259" t="s">
        <v>14</v>
      </c>
      <c r="C259" t="s">
        <v>524</v>
      </c>
      <c r="D259" t="s">
        <v>311</v>
      </c>
      <c r="E259" t="s">
        <v>17</v>
      </c>
      <c r="F259" t="s">
        <v>18</v>
      </c>
      <c r="H259" t="s">
        <v>52</v>
      </c>
      <c r="L259">
        <v>32.711179999999999</v>
      </c>
      <c r="M259">
        <v>-117.1533</v>
      </c>
      <c r="N259" s="1" t="s">
        <v>691</v>
      </c>
      <c r="O259" t="str">
        <f t="shared" si="19"/>
        <v>Nov-24</v>
      </c>
      <c r="P259" s="1" t="s">
        <v>909</v>
      </c>
      <c r="Q259">
        <f t="shared" si="20"/>
        <v>0</v>
      </c>
      <c r="R259" s="2">
        <f t="shared" si="21"/>
        <v>0</v>
      </c>
    </row>
    <row r="260" spans="1:18" x14ac:dyDescent="0.3">
      <c r="A260" t="s">
        <v>535</v>
      </c>
      <c r="B260" t="s">
        <v>14</v>
      </c>
      <c r="C260" t="s">
        <v>536</v>
      </c>
      <c r="D260" t="s">
        <v>537</v>
      </c>
      <c r="E260" t="s">
        <v>17</v>
      </c>
      <c r="F260" t="s">
        <v>18</v>
      </c>
      <c r="H260" t="s">
        <v>40</v>
      </c>
      <c r="L260">
        <v>32.711179999999999</v>
      </c>
      <c r="M260">
        <v>-117.1533</v>
      </c>
      <c r="N260" s="1" t="s">
        <v>692</v>
      </c>
      <c r="O260" t="str">
        <f t="shared" si="19"/>
        <v>Nov-24</v>
      </c>
      <c r="P260" s="1" t="s">
        <v>913</v>
      </c>
      <c r="Q260">
        <f t="shared" si="20"/>
        <v>15</v>
      </c>
      <c r="R260" s="2">
        <f t="shared" si="21"/>
        <v>0.625</v>
      </c>
    </row>
    <row r="261" spans="1:18" x14ac:dyDescent="0.3">
      <c r="A261" t="s">
        <v>533</v>
      </c>
      <c r="B261" t="s">
        <v>14</v>
      </c>
      <c r="C261" t="s">
        <v>534</v>
      </c>
      <c r="D261" t="s">
        <v>102</v>
      </c>
      <c r="E261" t="s">
        <v>17</v>
      </c>
      <c r="F261" t="s">
        <v>18</v>
      </c>
      <c r="H261" t="s">
        <v>34</v>
      </c>
      <c r="L261">
        <v>32.711179999999999</v>
      </c>
      <c r="M261">
        <v>-117.1533</v>
      </c>
      <c r="N261" s="1" t="s">
        <v>692</v>
      </c>
      <c r="O261" t="str">
        <f t="shared" si="19"/>
        <v>Nov-24</v>
      </c>
      <c r="P261" s="1" t="s">
        <v>762</v>
      </c>
      <c r="Q261">
        <f t="shared" si="20"/>
        <v>9</v>
      </c>
      <c r="R261" s="2">
        <f t="shared" si="21"/>
        <v>0.375</v>
      </c>
    </row>
    <row r="262" spans="1:18" x14ac:dyDescent="0.3">
      <c r="A262" t="s">
        <v>538</v>
      </c>
      <c r="B262" t="s">
        <v>14</v>
      </c>
      <c r="C262" t="s">
        <v>539</v>
      </c>
      <c r="D262" t="s">
        <v>540</v>
      </c>
      <c r="E262" t="s">
        <v>17</v>
      </c>
      <c r="F262" t="s">
        <v>18</v>
      </c>
      <c r="H262" t="s">
        <v>541</v>
      </c>
      <c r="L262">
        <v>32.711179999999999</v>
      </c>
      <c r="M262">
        <v>-117.1533</v>
      </c>
      <c r="N262" s="1" t="s">
        <v>693</v>
      </c>
      <c r="O262" t="str">
        <f t="shared" si="19"/>
        <v>Nov-24</v>
      </c>
      <c r="P262" s="1" t="s">
        <v>914</v>
      </c>
      <c r="Q262">
        <f t="shared" si="20"/>
        <v>8</v>
      </c>
      <c r="R262" s="2">
        <f t="shared" si="21"/>
        <v>0.33333333333333331</v>
      </c>
    </row>
    <row r="263" spans="1:18" x14ac:dyDescent="0.3">
      <c r="A263" t="s">
        <v>542</v>
      </c>
      <c r="B263" t="s">
        <v>14</v>
      </c>
      <c r="C263" t="s">
        <v>543</v>
      </c>
      <c r="D263" t="s">
        <v>540</v>
      </c>
      <c r="E263" t="s">
        <v>17</v>
      </c>
      <c r="F263" t="s">
        <v>18</v>
      </c>
      <c r="H263" t="s">
        <v>40</v>
      </c>
      <c r="L263">
        <v>32.711179999999999</v>
      </c>
      <c r="M263">
        <v>-117.1533</v>
      </c>
      <c r="N263" s="1" t="s">
        <v>693</v>
      </c>
      <c r="O263" t="str">
        <f t="shared" si="19"/>
        <v>Nov-24</v>
      </c>
      <c r="P263" s="1" t="s">
        <v>915</v>
      </c>
      <c r="Q263">
        <f t="shared" si="20"/>
        <v>8</v>
      </c>
      <c r="R263" s="2">
        <f t="shared" si="21"/>
        <v>0.33333333333333331</v>
      </c>
    </row>
    <row r="264" spans="1:18" x14ac:dyDescent="0.3">
      <c r="A264" t="s">
        <v>546</v>
      </c>
      <c r="B264" t="s">
        <v>14</v>
      </c>
      <c r="C264" t="s">
        <v>547</v>
      </c>
      <c r="D264" t="s">
        <v>39</v>
      </c>
      <c r="E264" t="s">
        <v>17</v>
      </c>
      <c r="F264" t="s">
        <v>18</v>
      </c>
      <c r="H264" t="s">
        <v>73</v>
      </c>
      <c r="L264">
        <v>32.711179999999999</v>
      </c>
      <c r="M264">
        <v>-117.1533</v>
      </c>
      <c r="N264" s="1" t="s">
        <v>693</v>
      </c>
      <c r="O264" t="str">
        <f t="shared" si="19"/>
        <v>Nov-24</v>
      </c>
      <c r="P264" s="1" t="s">
        <v>917</v>
      </c>
      <c r="Q264">
        <f t="shared" si="20"/>
        <v>20</v>
      </c>
      <c r="R264" s="2">
        <f t="shared" si="21"/>
        <v>0.83333333333333337</v>
      </c>
    </row>
    <row r="265" spans="1:18" x14ac:dyDescent="0.3">
      <c r="A265" t="s">
        <v>544</v>
      </c>
      <c r="B265" t="s">
        <v>14</v>
      </c>
      <c r="C265" t="s">
        <v>545</v>
      </c>
      <c r="D265" t="s">
        <v>102</v>
      </c>
      <c r="E265" t="s">
        <v>17</v>
      </c>
      <c r="F265" t="s">
        <v>18</v>
      </c>
      <c r="H265" t="s">
        <v>95</v>
      </c>
      <c r="L265">
        <v>32.711179999999999</v>
      </c>
      <c r="M265">
        <v>-117.1533</v>
      </c>
      <c r="N265" s="1" t="s">
        <v>693</v>
      </c>
      <c r="O265" t="str">
        <f t="shared" si="19"/>
        <v>Nov-24</v>
      </c>
      <c r="P265" s="1" t="s">
        <v>916</v>
      </c>
      <c r="Q265">
        <f t="shared" si="20"/>
        <v>9</v>
      </c>
      <c r="R265" s="2">
        <f t="shared" si="21"/>
        <v>0.375</v>
      </c>
    </row>
    <row r="266" spans="1:18" x14ac:dyDescent="0.3">
      <c r="A266" t="s">
        <v>548</v>
      </c>
      <c r="B266" t="s">
        <v>14</v>
      </c>
      <c r="C266" t="s">
        <v>549</v>
      </c>
      <c r="D266" t="s">
        <v>22</v>
      </c>
      <c r="E266" t="s">
        <v>17</v>
      </c>
      <c r="F266" t="s">
        <v>18</v>
      </c>
      <c r="H266" t="s">
        <v>52</v>
      </c>
      <c r="L266">
        <v>32.711179999999999</v>
      </c>
      <c r="M266">
        <v>-117.1533</v>
      </c>
      <c r="N266" s="1" t="s">
        <v>693</v>
      </c>
      <c r="O266" t="str">
        <f t="shared" si="19"/>
        <v>Nov-24</v>
      </c>
      <c r="P266" s="1" t="s">
        <v>918</v>
      </c>
      <c r="Q266">
        <f t="shared" si="20"/>
        <v>23</v>
      </c>
      <c r="R266" s="2">
        <f t="shared" si="21"/>
        <v>0.95833333333333337</v>
      </c>
    </row>
    <row r="267" spans="1:18" x14ac:dyDescent="0.3">
      <c r="A267" t="s">
        <v>555</v>
      </c>
      <c r="B267" t="s">
        <v>14</v>
      </c>
      <c r="C267" t="s">
        <v>556</v>
      </c>
      <c r="D267" t="s">
        <v>39</v>
      </c>
      <c r="E267" t="s">
        <v>17</v>
      </c>
      <c r="F267" t="s">
        <v>557</v>
      </c>
      <c r="H267" t="s">
        <v>109</v>
      </c>
      <c r="L267">
        <v>32.711179999999999</v>
      </c>
      <c r="M267">
        <v>-117.1533</v>
      </c>
      <c r="N267" s="1" t="s">
        <v>694</v>
      </c>
      <c r="O267" t="str">
        <f t="shared" si="19"/>
        <v>Nov-24</v>
      </c>
      <c r="P267" s="1" t="s">
        <v>730</v>
      </c>
      <c r="Q267">
        <f t="shared" si="20"/>
        <v>18</v>
      </c>
      <c r="R267" s="2">
        <f t="shared" si="21"/>
        <v>0.75</v>
      </c>
    </row>
    <row r="268" spans="1:18" x14ac:dyDescent="0.3">
      <c r="A268" t="s">
        <v>550</v>
      </c>
      <c r="B268" t="s">
        <v>14</v>
      </c>
      <c r="C268" t="s">
        <v>551</v>
      </c>
      <c r="D268" t="s">
        <v>22</v>
      </c>
      <c r="E268" t="s">
        <v>17</v>
      </c>
      <c r="F268" t="s">
        <v>18</v>
      </c>
      <c r="H268" t="s">
        <v>552</v>
      </c>
      <c r="L268">
        <v>32.711179999999999</v>
      </c>
      <c r="M268">
        <v>-117.1533</v>
      </c>
      <c r="N268" s="1" t="s">
        <v>694</v>
      </c>
      <c r="O268" t="str">
        <f t="shared" si="19"/>
        <v>Nov-24</v>
      </c>
      <c r="P268" s="1" t="s">
        <v>919</v>
      </c>
      <c r="Q268">
        <f t="shared" si="20"/>
        <v>10</v>
      </c>
      <c r="R268" s="2">
        <f t="shared" si="21"/>
        <v>0.41666666666666669</v>
      </c>
    </row>
    <row r="269" spans="1:18" x14ac:dyDescent="0.3">
      <c r="A269" t="s">
        <v>553</v>
      </c>
      <c r="B269" t="s">
        <v>14</v>
      </c>
      <c r="C269" t="s">
        <v>554</v>
      </c>
      <c r="D269" t="s">
        <v>22</v>
      </c>
      <c r="E269" t="s">
        <v>17</v>
      </c>
      <c r="F269" t="s">
        <v>18</v>
      </c>
      <c r="H269" t="s">
        <v>146</v>
      </c>
      <c r="L269">
        <v>32.711179999999999</v>
      </c>
      <c r="M269">
        <v>-117.1533</v>
      </c>
      <c r="N269" s="1" t="s">
        <v>694</v>
      </c>
      <c r="O269" t="str">
        <f t="shared" si="19"/>
        <v>Nov-24</v>
      </c>
      <c r="P269" s="1" t="s">
        <v>920</v>
      </c>
      <c r="Q269">
        <f t="shared" si="20"/>
        <v>11</v>
      </c>
      <c r="R269" s="2">
        <f t="shared" si="21"/>
        <v>0.45833333333333331</v>
      </c>
    </row>
    <row r="270" spans="1:18" x14ac:dyDescent="0.3">
      <c r="A270" t="s">
        <v>560</v>
      </c>
      <c r="B270" t="s">
        <v>14</v>
      </c>
      <c r="C270" t="s">
        <v>561</v>
      </c>
      <c r="D270" t="s">
        <v>311</v>
      </c>
      <c r="E270" t="s">
        <v>17</v>
      </c>
      <c r="F270" t="s">
        <v>557</v>
      </c>
      <c r="H270" t="s">
        <v>95</v>
      </c>
      <c r="L270">
        <v>32.711179999999999</v>
      </c>
      <c r="M270">
        <v>-117.1533</v>
      </c>
      <c r="N270" s="1" t="s">
        <v>695</v>
      </c>
      <c r="O270" t="str">
        <f t="shared" si="19"/>
        <v>Nov-24</v>
      </c>
      <c r="P270" s="1" t="s">
        <v>922</v>
      </c>
      <c r="Q270">
        <f t="shared" si="20"/>
        <v>2</v>
      </c>
      <c r="R270" s="2">
        <f t="shared" si="21"/>
        <v>8.3333333333333329E-2</v>
      </c>
    </row>
    <row r="271" spans="1:18" x14ac:dyDescent="0.3">
      <c r="A271" t="s">
        <v>1005</v>
      </c>
      <c r="B271" t="s">
        <v>979</v>
      </c>
      <c r="C271" t="s">
        <v>1006</v>
      </c>
      <c r="D271" t="s">
        <v>64</v>
      </c>
      <c r="E271" t="s">
        <v>17</v>
      </c>
      <c r="F271" t="s">
        <v>557</v>
      </c>
      <c r="H271" t="s">
        <v>34</v>
      </c>
      <c r="L271">
        <v>32.711179999999999</v>
      </c>
      <c r="M271">
        <v>-117.1533</v>
      </c>
      <c r="N271" t="s">
        <v>695</v>
      </c>
      <c r="O271" t="str">
        <f t="shared" si="19"/>
        <v>Nov-24</v>
      </c>
      <c r="P271" t="s">
        <v>1037</v>
      </c>
      <c r="Q271">
        <f t="shared" si="20"/>
        <v>15</v>
      </c>
      <c r="R271" s="2">
        <f t="shared" si="21"/>
        <v>0.625</v>
      </c>
    </row>
    <row r="272" spans="1:18" x14ac:dyDescent="0.3">
      <c r="A272" t="s">
        <v>562</v>
      </c>
      <c r="B272" t="s">
        <v>14</v>
      </c>
      <c r="C272" t="s">
        <v>563</v>
      </c>
      <c r="D272" t="s">
        <v>64</v>
      </c>
      <c r="E272" t="s">
        <v>17</v>
      </c>
      <c r="F272" t="s">
        <v>557</v>
      </c>
      <c r="H272" t="s">
        <v>95</v>
      </c>
      <c r="L272">
        <v>32.711179999999999</v>
      </c>
      <c r="M272">
        <v>-117.1533</v>
      </c>
      <c r="N272" s="1" t="s">
        <v>695</v>
      </c>
      <c r="O272" t="str">
        <f t="shared" si="19"/>
        <v>Nov-24</v>
      </c>
      <c r="P272" s="1" t="s">
        <v>923</v>
      </c>
      <c r="Q272">
        <f t="shared" si="20"/>
        <v>19</v>
      </c>
      <c r="R272" s="2">
        <f t="shared" si="21"/>
        <v>0.79166666666666663</v>
      </c>
    </row>
    <row r="273" spans="1:18" x14ac:dyDescent="0.3">
      <c r="A273" t="s">
        <v>564</v>
      </c>
      <c r="B273" t="s">
        <v>14</v>
      </c>
      <c r="C273" t="s">
        <v>565</v>
      </c>
      <c r="D273" t="s">
        <v>311</v>
      </c>
      <c r="E273" t="s">
        <v>17</v>
      </c>
      <c r="F273" t="s">
        <v>557</v>
      </c>
      <c r="H273" t="s">
        <v>57</v>
      </c>
      <c r="L273">
        <v>32.711179999999999</v>
      </c>
      <c r="M273">
        <v>-117.1533</v>
      </c>
      <c r="N273" s="1" t="s">
        <v>695</v>
      </c>
      <c r="O273" t="str">
        <f t="shared" si="19"/>
        <v>Nov-24</v>
      </c>
      <c r="P273" s="1" t="s">
        <v>924</v>
      </c>
      <c r="Q273">
        <f t="shared" si="20"/>
        <v>20</v>
      </c>
      <c r="R273" s="2">
        <f t="shared" si="21"/>
        <v>0.83333333333333337</v>
      </c>
    </row>
    <row r="274" spans="1:18" x14ac:dyDescent="0.3">
      <c r="A274" t="s">
        <v>558</v>
      </c>
      <c r="B274" t="s">
        <v>14</v>
      </c>
      <c r="C274" t="s">
        <v>559</v>
      </c>
      <c r="D274" t="s">
        <v>33</v>
      </c>
      <c r="E274" t="s">
        <v>17</v>
      </c>
      <c r="F274" t="s">
        <v>557</v>
      </c>
      <c r="H274" t="s">
        <v>34</v>
      </c>
      <c r="L274">
        <v>32.711179999999999</v>
      </c>
      <c r="M274">
        <v>-117.1533</v>
      </c>
      <c r="N274" s="1" t="s">
        <v>695</v>
      </c>
      <c r="O274" t="str">
        <f t="shared" si="19"/>
        <v>Nov-24</v>
      </c>
      <c r="P274" s="1" t="s">
        <v>921</v>
      </c>
      <c r="Q274">
        <f t="shared" si="20"/>
        <v>0</v>
      </c>
      <c r="R274" s="2">
        <f t="shared" si="21"/>
        <v>0</v>
      </c>
    </row>
    <row r="275" spans="1:18" x14ac:dyDescent="0.3">
      <c r="A275" t="s">
        <v>566</v>
      </c>
      <c r="B275" t="s">
        <v>14</v>
      </c>
      <c r="C275" t="s">
        <v>567</v>
      </c>
      <c r="D275" t="s">
        <v>33</v>
      </c>
      <c r="E275" t="s">
        <v>17</v>
      </c>
      <c r="F275" t="s">
        <v>557</v>
      </c>
      <c r="H275" t="s">
        <v>34</v>
      </c>
      <c r="L275">
        <v>32.711179999999999</v>
      </c>
      <c r="M275">
        <v>-117.1533</v>
      </c>
      <c r="N275" s="1" t="s">
        <v>696</v>
      </c>
      <c r="O275" t="str">
        <f t="shared" si="19"/>
        <v>Nov-24</v>
      </c>
      <c r="P275" s="1" t="s">
        <v>925</v>
      </c>
      <c r="Q275">
        <f t="shared" si="20"/>
        <v>6</v>
      </c>
      <c r="R275" s="2">
        <f t="shared" si="21"/>
        <v>0.25</v>
      </c>
    </row>
    <row r="276" spans="1:18" x14ac:dyDescent="0.3">
      <c r="A276" t="s">
        <v>1007</v>
      </c>
      <c r="B276" t="s">
        <v>979</v>
      </c>
      <c r="C276" t="s">
        <v>1008</v>
      </c>
      <c r="D276" t="s">
        <v>165</v>
      </c>
      <c r="E276" t="s">
        <v>17</v>
      </c>
      <c r="H276" t="s">
        <v>34</v>
      </c>
      <c r="L276">
        <v>32.711179999999999</v>
      </c>
      <c r="M276">
        <v>-117.1533</v>
      </c>
      <c r="N276" t="s">
        <v>696</v>
      </c>
      <c r="O276" t="str">
        <f t="shared" si="19"/>
        <v>Nov-24</v>
      </c>
      <c r="P276" t="s">
        <v>1038</v>
      </c>
      <c r="Q276">
        <f t="shared" si="20"/>
        <v>18</v>
      </c>
      <c r="R276" s="2">
        <f t="shared" si="21"/>
        <v>0.75</v>
      </c>
    </row>
    <row r="277" spans="1:18" x14ac:dyDescent="0.3">
      <c r="A277" t="s">
        <v>571</v>
      </c>
      <c r="B277" t="s">
        <v>14</v>
      </c>
      <c r="C277" t="s">
        <v>572</v>
      </c>
      <c r="D277" t="s">
        <v>537</v>
      </c>
      <c r="E277" t="s">
        <v>17</v>
      </c>
      <c r="F277" t="s">
        <v>557</v>
      </c>
      <c r="H277" t="s">
        <v>34</v>
      </c>
      <c r="L277">
        <v>32.711179999999999</v>
      </c>
      <c r="M277">
        <v>-117.1533</v>
      </c>
      <c r="N277" s="1" t="s">
        <v>696</v>
      </c>
      <c r="O277" t="str">
        <f t="shared" si="19"/>
        <v>Nov-24</v>
      </c>
      <c r="P277" s="1" t="s">
        <v>927</v>
      </c>
      <c r="Q277">
        <f t="shared" si="20"/>
        <v>20</v>
      </c>
      <c r="R277" s="2">
        <f t="shared" si="21"/>
        <v>0.83333333333333337</v>
      </c>
    </row>
    <row r="278" spans="1:18" x14ac:dyDescent="0.3">
      <c r="A278" t="s">
        <v>568</v>
      </c>
      <c r="B278" t="s">
        <v>14</v>
      </c>
      <c r="C278" t="s">
        <v>569</v>
      </c>
      <c r="D278" t="s">
        <v>570</v>
      </c>
      <c r="E278" t="s">
        <v>17</v>
      </c>
      <c r="H278" t="s">
        <v>34</v>
      </c>
      <c r="L278">
        <v>32.711179999999999</v>
      </c>
      <c r="M278">
        <v>-117.1533</v>
      </c>
      <c r="N278" s="1" t="s">
        <v>696</v>
      </c>
      <c r="O278" t="str">
        <f t="shared" si="19"/>
        <v>Nov-24</v>
      </c>
      <c r="P278" s="1" t="s">
        <v>926</v>
      </c>
      <c r="Q278">
        <f t="shared" si="20"/>
        <v>11</v>
      </c>
      <c r="R278" s="2">
        <f t="shared" si="21"/>
        <v>0.45833333333333331</v>
      </c>
    </row>
    <row r="279" spans="1:18" x14ac:dyDescent="0.3">
      <c r="A279" t="s">
        <v>573</v>
      </c>
      <c r="B279" t="s">
        <v>14</v>
      </c>
      <c r="C279" t="s">
        <v>574</v>
      </c>
      <c r="D279" t="s">
        <v>22</v>
      </c>
      <c r="E279" t="s">
        <v>17</v>
      </c>
      <c r="F279" t="s">
        <v>557</v>
      </c>
      <c r="H279" t="s">
        <v>65</v>
      </c>
      <c r="L279">
        <v>32.711179999999999</v>
      </c>
      <c r="M279">
        <v>-117.1533</v>
      </c>
      <c r="N279" s="1" t="s">
        <v>697</v>
      </c>
      <c r="O279" t="str">
        <f t="shared" si="19"/>
        <v>Nov-24</v>
      </c>
      <c r="P279" s="1" t="s">
        <v>928</v>
      </c>
      <c r="Q279">
        <f t="shared" si="20"/>
        <v>21</v>
      </c>
      <c r="R279" s="2">
        <f t="shared" si="21"/>
        <v>0.875</v>
      </c>
    </row>
    <row r="280" spans="1:18" x14ac:dyDescent="0.3">
      <c r="A280" t="s">
        <v>575</v>
      </c>
      <c r="B280" t="s">
        <v>14</v>
      </c>
      <c r="C280" t="s">
        <v>576</v>
      </c>
      <c r="D280" t="s">
        <v>311</v>
      </c>
      <c r="E280" t="s">
        <v>17</v>
      </c>
      <c r="F280" t="s">
        <v>557</v>
      </c>
      <c r="H280" t="s">
        <v>73</v>
      </c>
      <c r="L280">
        <v>32.711179999999999</v>
      </c>
      <c r="M280">
        <v>-117.1533</v>
      </c>
      <c r="N280" s="1" t="s">
        <v>698</v>
      </c>
      <c r="O280" t="str">
        <f t="shared" si="19"/>
        <v>Nov-24</v>
      </c>
      <c r="P280" s="1" t="s">
        <v>804</v>
      </c>
      <c r="Q280">
        <f t="shared" si="20"/>
        <v>3</v>
      </c>
      <c r="R280" s="2">
        <f t="shared" si="21"/>
        <v>0.125</v>
      </c>
    </row>
    <row r="281" spans="1:18" x14ac:dyDescent="0.3">
      <c r="A281" t="s">
        <v>577</v>
      </c>
      <c r="B281" t="s">
        <v>14</v>
      </c>
      <c r="C281" t="s">
        <v>578</v>
      </c>
      <c r="D281" t="s">
        <v>537</v>
      </c>
      <c r="E281" t="s">
        <v>17</v>
      </c>
      <c r="F281" t="s">
        <v>557</v>
      </c>
      <c r="H281" t="s">
        <v>146</v>
      </c>
      <c r="L281">
        <v>32.711179999999999</v>
      </c>
      <c r="M281">
        <v>-117.1533</v>
      </c>
      <c r="N281" s="1" t="s">
        <v>698</v>
      </c>
      <c r="O281" t="str">
        <f t="shared" si="19"/>
        <v>Nov-24</v>
      </c>
      <c r="P281" s="1" t="s">
        <v>929</v>
      </c>
      <c r="Q281">
        <f t="shared" si="20"/>
        <v>16</v>
      </c>
      <c r="R281" s="2">
        <f t="shared" si="21"/>
        <v>0.66666666666666663</v>
      </c>
    </row>
    <row r="282" spans="1:18" x14ac:dyDescent="0.3">
      <c r="A282" t="s">
        <v>579</v>
      </c>
      <c r="B282" t="s">
        <v>14</v>
      </c>
      <c r="C282" t="s">
        <v>580</v>
      </c>
      <c r="D282" t="s">
        <v>39</v>
      </c>
      <c r="E282" t="s">
        <v>17</v>
      </c>
      <c r="F282" t="s">
        <v>44</v>
      </c>
      <c r="H282" t="s">
        <v>73</v>
      </c>
      <c r="L282">
        <v>32.711179999999999</v>
      </c>
      <c r="M282">
        <v>-117.1533</v>
      </c>
      <c r="N282" s="1" t="s">
        <v>699</v>
      </c>
      <c r="O282" t="str">
        <f t="shared" si="19"/>
        <v>Nov-24</v>
      </c>
      <c r="P282" s="1" t="s">
        <v>930</v>
      </c>
      <c r="Q282">
        <f t="shared" si="20"/>
        <v>19</v>
      </c>
      <c r="R282" s="2">
        <f t="shared" si="21"/>
        <v>0.79166666666666663</v>
      </c>
    </row>
    <row r="283" spans="1:18" x14ac:dyDescent="0.3">
      <c r="A283" t="s">
        <v>581</v>
      </c>
      <c r="B283" t="s">
        <v>14</v>
      </c>
      <c r="C283" t="s">
        <v>582</v>
      </c>
      <c r="D283" t="s">
        <v>22</v>
      </c>
      <c r="E283" t="s">
        <v>17</v>
      </c>
      <c r="F283" t="s">
        <v>557</v>
      </c>
      <c r="H283" t="s">
        <v>34</v>
      </c>
      <c r="L283">
        <v>32.711179999999999</v>
      </c>
      <c r="M283">
        <v>-117.1533</v>
      </c>
      <c r="N283" s="1" t="s">
        <v>700</v>
      </c>
      <c r="O283" t="str">
        <f t="shared" si="19"/>
        <v>Nov-24</v>
      </c>
      <c r="P283" s="1" t="s">
        <v>931</v>
      </c>
      <c r="Q283">
        <f t="shared" si="20"/>
        <v>10</v>
      </c>
      <c r="R283" s="2">
        <f t="shared" si="21"/>
        <v>0.41666666666666669</v>
      </c>
    </row>
    <row r="284" spans="1:18" x14ac:dyDescent="0.3">
      <c r="A284" t="s">
        <v>583</v>
      </c>
      <c r="B284" t="s">
        <v>14</v>
      </c>
      <c r="C284" t="s">
        <v>584</v>
      </c>
      <c r="D284" t="s">
        <v>22</v>
      </c>
      <c r="E284" t="s">
        <v>17</v>
      </c>
      <c r="F284" t="s">
        <v>557</v>
      </c>
      <c r="H284" t="s">
        <v>34</v>
      </c>
      <c r="L284">
        <v>32.711179999999999</v>
      </c>
      <c r="M284">
        <v>-117.1533</v>
      </c>
      <c r="N284" s="1" t="s">
        <v>700</v>
      </c>
      <c r="O284" t="str">
        <f t="shared" si="19"/>
        <v>Nov-24</v>
      </c>
      <c r="P284" s="1" t="s">
        <v>932</v>
      </c>
      <c r="Q284">
        <f t="shared" si="20"/>
        <v>12</v>
      </c>
      <c r="R284" s="2">
        <f t="shared" si="21"/>
        <v>0.5</v>
      </c>
    </row>
    <row r="285" spans="1:18" x14ac:dyDescent="0.3">
      <c r="A285" t="s">
        <v>1009</v>
      </c>
      <c r="B285" t="s">
        <v>979</v>
      </c>
      <c r="C285" t="s">
        <v>1010</v>
      </c>
      <c r="D285" t="s">
        <v>537</v>
      </c>
      <c r="E285" t="s">
        <v>17</v>
      </c>
      <c r="F285" t="s">
        <v>557</v>
      </c>
      <c r="H285" t="s">
        <v>34</v>
      </c>
      <c r="L285">
        <v>32.711179999999999</v>
      </c>
      <c r="M285">
        <v>-117.1533</v>
      </c>
      <c r="N285" t="s">
        <v>700</v>
      </c>
      <c r="O285" t="str">
        <f t="shared" si="19"/>
        <v>Nov-24</v>
      </c>
      <c r="P285" t="s">
        <v>859</v>
      </c>
      <c r="Q285">
        <f t="shared" si="20"/>
        <v>0</v>
      </c>
      <c r="R285" s="2">
        <f t="shared" si="21"/>
        <v>0</v>
      </c>
    </row>
    <row r="286" spans="1:18" x14ac:dyDescent="0.3">
      <c r="A286" t="s">
        <v>976</v>
      </c>
      <c r="B286" t="s">
        <v>944</v>
      </c>
      <c r="C286" t="s">
        <v>977</v>
      </c>
      <c r="D286" t="s">
        <v>570</v>
      </c>
      <c r="E286" t="s">
        <v>17</v>
      </c>
      <c r="F286" t="s">
        <v>557</v>
      </c>
      <c r="H286" t="s">
        <v>34</v>
      </c>
      <c r="L286">
        <v>32.711179999999999</v>
      </c>
      <c r="M286">
        <v>-117.1533</v>
      </c>
      <c r="N286" s="1" t="s">
        <v>700</v>
      </c>
      <c r="O286" t="str">
        <f t="shared" si="19"/>
        <v>Nov-24</v>
      </c>
      <c r="P286" s="1" t="s">
        <v>843</v>
      </c>
      <c r="Q286">
        <f t="shared" si="20"/>
        <v>0</v>
      </c>
      <c r="R286" s="2">
        <f t="shared" si="21"/>
        <v>0</v>
      </c>
    </row>
    <row r="287" spans="1:18" x14ac:dyDescent="0.3">
      <c r="A287" t="s">
        <v>585</v>
      </c>
      <c r="B287" t="s">
        <v>14</v>
      </c>
      <c r="C287" t="s">
        <v>586</v>
      </c>
      <c r="D287" t="s">
        <v>22</v>
      </c>
      <c r="E287" t="s">
        <v>17</v>
      </c>
      <c r="F287" t="s">
        <v>557</v>
      </c>
      <c r="H287" t="s">
        <v>23</v>
      </c>
      <c r="L287">
        <v>32.711179999999999</v>
      </c>
      <c r="M287">
        <v>-117.1533</v>
      </c>
      <c r="N287" s="1" t="s">
        <v>701</v>
      </c>
      <c r="O287" t="str">
        <f t="shared" si="19"/>
        <v>Nov-24</v>
      </c>
      <c r="P287" s="1" t="s">
        <v>933</v>
      </c>
      <c r="Q287">
        <f t="shared" si="20"/>
        <v>6</v>
      </c>
      <c r="R287" s="2">
        <f t="shared" si="21"/>
        <v>0.25</v>
      </c>
    </row>
    <row r="288" spans="1:18" x14ac:dyDescent="0.3">
      <c r="A288" t="s">
        <v>587</v>
      </c>
      <c r="B288" t="s">
        <v>14</v>
      </c>
      <c r="C288" t="s">
        <v>588</v>
      </c>
      <c r="D288" t="s">
        <v>22</v>
      </c>
      <c r="E288" t="s">
        <v>17</v>
      </c>
      <c r="F288" t="s">
        <v>557</v>
      </c>
      <c r="H288" t="s">
        <v>34</v>
      </c>
      <c r="L288">
        <v>32.711179999999999</v>
      </c>
      <c r="M288">
        <v>-117.1533</v>
      </c>
      <c r="N288" s="1" t="s">
        <v>701</v>
      </c>
      <c r="O288" t="str">
        <f t="shared" si="19"/>
        <v>Nov-24</v>
      </c>
      <c r="P288" s="1" t="s">
        <v>934</v>
      </c>
      <c r="Q288">
        <f t="shared" si="20"/>
        <v>8</v>
      </c>
      <c r="R288" s="2">
        <f t="shared" si="21"/>
        <v>0.33333333333333331</v>
      </c>
    </row>
    <row r="289" spans="1:18" x14ac:dyDescent="0.3">
      <c r="A289" t="s">
        <v>589</v>
      </c>
      <c r="B289" t="s">
        <v>14</v>
      </c>
      <c r="C289" t="s">
        <v>590</v>
      </c>
      <c r="D289" t="s">
        <v>22</v>
      </c>
      <c r="E289" t="s">
        <v>17</v>
      </c>
      <c r="F289" t="s">
        <v>557</v>
      </c>
      <c r="H289" t="s">
        <v>34</v>
      </c>
      <c r="L289">
        <v>32.711179999999999</v>
      </c>
      <c r="M289">
        <v>-117.1533</v>
      </c>
      <c r="N289" s="1" t="s">
        <v>701</v>
      </c>
      <c r="O289" t="str">
        <f t="shared" si="19"/>
        <v>Nov-24</v>
      </c>
      <c r="P289" s="1" t="s">
        <v>935</v>
      </c>
      <c r="Q289">
        <f t="shared" si="20"/>
        <v>11</v>
      </c>
      <c r="R289" s="2">
        <f t="shared" si="21"/>
        <v>0.45833333333333331</v>
      </c>
    </row>
    <row r="290" spans="1:18" x14ac:dyDescent="0.3">
      <c r="A290" t="s">
        <v>591</v>
      </c>
      <c r="B290" t="s">
        <v>14</v>
      </c>
      <c r="C290" t="s">
        <v>592</v>
      </c>
      <c r="D290" t="s">
        <v>22</v>
      </c>
      <c r="E290" t="s">
        <v>17</v>
      </c>
      <c r="F290" t="s">
        <v>557</v>
      </c>
      <c r="H290" t="s">
        <v>237</v>
      </c>
      <c r="L290">
        <v>32.711179999999999</v>
      </c>
      <c r="M290">
        <v>-117.1533</v>
      </c>
      <c r="N290" s="1" t="s">
        <v>701</v>
      </c>
      <c r="O290" t="str">
        <f t="shared" si="19"/>
        <v>Nov-24</v>
      </c>
      <c r="P290" s="1" t="s">
        <v>936</v>
      </c>
      <c r="Q290">
        <f t="shared" si="20"/>
        <v>12</v>
      </c>
      <c r="R290" s="2">
        <f t="shared" si="21"/>
        <v>0.5</v>
      </c>
    </row>
    <row r="291" spans="1:18" x14ac:dyDescent="0.3">
      <c r="A291" t="s">
        <v>593</v>
      </c>
      <c r="B291" t="s">
        <v>14</v>
      </c>
      <c r="C291" t="s">
        <v>594</v>
      </c>
      <c r="D291" t="s">
        <v>22</v>
      </c>
      <c r="E291" t="s">
        <v>17</v>
      </c>
      <c r="F291" t="s">
        <v>557</v>
      </c>
      <c r="H291" t="s">
        <v>34</v>
      </c>
      <c r="L291">
        <v>32.711179999999999</v>
      </c>
      <c r="M291">
        <v>-117.1533</v>
      </c>
      <c r="N291" s="1" t="s">
        <v>701</v>
      </c>
      <c r="O291" t="str">
        <f t="shared" si="19"/>
        <v>Nov-24</v>
      </c>
      <c r="P291" s="1" t="s">
        <v>896</v>
      </c>
      <c r="Q291">
        <f t="shared" si="20"/>
        <v>12</v>
      </c>
      <c r="R291" s="2">
        <f t="shared" si="21"/>
        <v>0.5</v>
      </c>
    </row>
    <row r="292" spans="1:18" x14ac:dyDescent="0.3">
      <c r="A292" t="s">
        <v>595</v>
      </c>
      <c r="B292" t="s">
        <v>14</v>
      </c>
      <c r="C292" t="s">
        <v>596</v>
      </c>
      <c r="D292" t="s">
        <v>22</v>
      </c>
      <c r="E292" t="s">
        <v>17</v>
      </c>
      <c r="F292" t="s">
        <v>557</v>
      </c>
      <c r="H292" t="s">
        <v>129</v>
      </c>
      <c r="L292">
        <v>32.711179999999999</v>
      </c>
      <c r="M292">
        <v>-117.1533</v>
      </c>
      <c r="N292" s="1" t="s">
        <v>702</v>
      </c>
      <c r="O292" t="str">
        <f t="shared" si="19"/>
        <v>Nov-24</v>
      </c>
      <c r="P292" s="1" t="s">
        <v>822</v>
      </c>
      <c r="Q292">
        <f t="shared" si="20"/>
        <v>7</v>
      </c>
      <c r="R292" s="2">
        <f t="shared" si="21"/>
        <v>0.29166666666666669</v>
      </c>
    </row>
    <row r="293" spans="1:18" x14ac:dyDescent="0.3">
      <c r="A293" t="s">
        <v>597</v>
      </c>
      <c r="B293" t="s">
        <v>14</v>
      </c>
      <c r="C293" t="s">
        <v>598</v>
      </c>
      <c r="D293" t="s">
        <v>311</v>
      </c>
      <c r="E293" t="s">
        <v>17</v>
      </c>
      <c r="F293" t="s">
        <v>557</v>
      </c>
      <c r="H293" t="s">
        <v>19</v>
      </c>
      <c r="L293">
        <v>32.711179999999999</v>
      </c>
      <c r="M293">
        <v>-117.1533</v>
      </c>
      <c r="N293" s="1" t="s">
        <v>702</v>
      </c>
      <c r="O293" t="str">
        <f t="shared" si="19"/>
        <v>Nov-24</v>
      </c>
      <c r="P293" s="1" t="s">
        <v>905</v>
      </c>
      <c r="Q293">
        <f t="shared" si="20"/>
        <v>21</v>
      </c>
      <c r="R293" s="2">
        <f t="shared" si="21"/>
        <v>0.875</v>
      </c>
    </row>
    <row r="294" spans="1:18" x14ac:dyDescent="0.3">
      <c r="A294" t="s">
        <v>601</v>
      </c>
      <c r="B294" t="s">
        <v>14</v>
      </c>
      <c r="C294" t="s">
        <v>602</v>
      </c>
      <c r="D294" t="s">
        <v>603</v>
      </c>
      <c r="E294" t="s">
        <v>17</v>
      </c>
      <c r="F294" t="s">
        <v>557</v>
      </c>
      <c r="H294" t="s">
        <v>109</v>
      </c>
      <c r="L294">
        <v>32.711179999999999</v>
      </c>
      <c r="M294">
        <v>-117.1533</v>
      </c>
      <c r="N294" s="1" t="s">
        <v>703</v>
      </c>
      <c r="O294" t="str">
        <f t="shared" si="19"/>
        <v>Nov-24</v>
      </c>
      <c r="P294" s="1" t="s">
        <v>938</v>
      </c>
      <c r="Q294">
        <f t="shared" si="20"/>
        <v>13</v>
      </c>
      <c r="R294" s="2">
        <f t="shared" si="21"/>
        <v>0.54166666666666663</v>
      </c>
    </row>
    <row r="295" spans="1:18" x14ac:dyDescent="0.3">
      <c r="A295" t="s">
        <v>599</v>
      </c>
      <c r="B295" t="s">
        <v>14</v>
      </c>
      <c r="C295" t="s">
        <v>600</v>
      </c>
      <c r="D295" t="s">
        <v>33</v>
      </c>
      <c r="E295" t="s">
        <v>17</v>
      </c>
      <c r="F295" t="s">
        <v>557</v>
      </c>
      <c r="H295" t="s">
        <v>73</v>
      </c>
      <c r="L295">
        <v>32.711179999999999</v>
      </c>
      <c r="M295">
        <v>-117.1533</v>
      </c>
      <c r="N295" s="1" t="s">
        <v>703</v>
      </c>
      <c r="O295" t="str">
        <f t="shared" si="19"/>
        <v>Nov-24</v>
      </c>
      <c r="P295" s="1" t="s">
        <v>937</v>
      </c>
      <c r="Q295">
        <f t="shared" si="20"/>
        <v>0</v>
      </c>
      <c r="R295" s="2">
        <f t="shared" si="21"/>
        <v>0</v>
      </c>
    </row>
    <row r="296" spans="1:18" x14ac:dyDescent="0.3">
      <c r="A296" t="s">
        <v>604</v>
      </c>
      <c r="B296" t="s">
        <v>14</v>
      </c>
      <c r="C296" t="s">
        <v>605</v>
      </c>
      <c r="D296" t="s">
        <v>39</v>
      </c>
      <c r="E296" t="s">
        <v>17</v>
      </c>
      <c r="F296" t="s">
        <v>557</v>
      </c>
      <c r="H296" t="s">
        <v>95</v>
      </c>
      <c r="L296">
        <v>32.711179999999999</v>
      </c>
      <c r="M296">
        <v>-117.1533</v>
      </c>
      <c r="N296" s="1" t="s">
        <v>704</v>
      </c>
      <c r="O296" t="str">
        <f t="shared" si="19"/>
        <v>Nov-24</v>
      </c>
      <c r="P296" s="1" t="s">
        <v>939</v>
      </c>
      <c r="Q296">
        <f t="shared" si="20"/>
        <v>17</v>
      </c>
      <c r="R296" s="2">
        <f t="shared" si="21"/>
        <v>0.70833333333333337</v>
      </c>
    </row>
    <row r="297" spans="1:18" x14ac:dyDescent="0.3">
      <c r="A297" t="s">
        <v>1040</v>
      </c>
      <c r="B297" t="s">
        <v>1041</v>
      </c>
      <c r="C297" t="s">
        <v>1042</v>
      </c>
      <c r="D297" t="s">
        <v>16</v>
      </c>
      <c r="E297" t="s">
        <v>17</v>
      </c>
      <c r="F297" t="s">
        <v>18</v>
      </c>
      <c r="H297" t="s">
        <v>1041</v>
      </c>
      <c r="L297">
        <v>32.711179999999999</v>
      </c>
      <c r="M297">
        <v>-117.1533</v>
      </c>
      <c r="N297" t="s">
        <v>607</v>
      </c>
      <c r="O297" t="str">
        <f t="shared" si="19"/>
        <v>Aug-24</v>
      </c>
      <c r="P297" t="s">
        <v>1272</v>
      </c>
      <c r="Q297">
        <f t="shared" si="20"/>
        <v>0</v>
      </c>
      <c r="R297" s="2">
        <f t="shared" si="21"/>
        <v>0</v>
      </c>
    </row>
    <row r="298" spans="1:18" x14ac:dyDescent="0.3">
      <c r="A298" t="s">
        <v>1043</v>
      </c>
      <c r="B298" t="s">
        <v>1041</v>
      </c>
      <c r="C298" t="s">
        <v>1044</v>
      </c>
      <c r="D298" t="s">
        <v>16</v>
      </c>
      <c r="E298" t="s">
        <v>17</v>
      </c>
      <c r="F298" t="s">
        <v>18</v>
      </c>
      <c r="H298" t="s">
        <v>1041</v>
      </c>
      <c r="L298">
        <v>32.711179999999999</v>
      </c>
      <c r="M298">
        <v>-117.1533</v>
      </c>
      <c r="N298" t="s">
        <v>607</v>
      </c>
      <c r="O298" t="str">
        <f t="shared" si="19"/>
        <v>Aug-24</v>
      </c>
      <c r="P298" t="s">
        <v>1273</v>
      </c>
      <c r="Q298">
        <f t="shared" si="20"/>
        <v>1</v>
      </c>
      <c r="R298" s="2">
        <f t="shared" si="21"/>
        <v>4.1666666666666664E-2</v>
      </c>
    </row>
    <row r="299" spans="1:18" x14ac:dyDescent="0.3">
      <c r="A299" t="s">
        <v>1045</v>
      </c>
      <c r="B299" t="s">
        <v>1041</v>
      </c>
      <c r="C299" t="s">
        <v>1046</v>
      </c>
      <c r="D299" t="s">
        <v>16</v>
      </c>
      <c r="E299" t="s">
        <v>17</v>
      </c>
      <c r="F299" t="s">
        <v>18</v>
      </c>
      <c r="H299" t="s">
        <v>1041</v>
      </c>
      <c r="L299">
        <v>32.711179999999999</v>
      </c>
      <c r="M299">
        <v>-117.1533</v>
      </c>
      <c r="N299" t="s">
        <v>607</v>
      </c>
      <c r="O299" t="str">
        <f t="shared" si="19"/>
        <v>Aug-24</v>
      </c>
      <c r="P299" t="s">
        <v>1274</v>
      </c>
      <c r="Q299">
        <f t="shared" si="20"/>
        <v>2</v>
      </c>
      <c r="R299" s="2">
        <f t="shared" si="21"/>
        <v>8.3333333333333329E-2</v>
      </c>
    </row>
    <row r="300" spans="1:18" x14ac:dyDescent="0.3">
      <c r="A300" t="s">
        <v>1047</v>
      </c>
      <c r="B300" t="s">
        <v>1041</v>
      </c>
      <c r="C300" t="s">
        <v>1048</v>
      </c>
      <c r="D300" t="s">
        <v>16</v>
      </c>
      <c r="E300" t="s">
        <v>17</v>
      </c>
      <c r="F300" t="s">
        <v>18</v>
      </c>
      <c r="H300" t="s">
        <v>1041</v>
      </c>
      <c r="L300">
        <v>32.711179999999999</v>
      </c>
      <c r="M300">
        <v>-117.1533</v>
      </c>
      <c r="N300" t="s">
        <v>607</v>
      </c>
      <c r="O300" t="str">
        <f t="shared" si="19"/>
        <v>Aug-24</v>
      </c>
      <c r="P300" t="s">
        <v>1275</v>
      </c>
      <c r="Q300">
        <f t="shared" si="20"/>
        <v>22</v>
      </c>
      <c r="R300" s="2">
        <f t="shared" si="21"/>
        <v>0.91666666666666663</v>
      </c>
    </row>
    <row r="301" spans="1:18" x14ac:dyDescent="0.3">
      <c r="A301" t="s">
        <v>1049</v>
      </c>
      <c r="B301" t="s">
        <v>1041</v>
      </c>
      <c r="C301" t="s">
        <v>1050</v>
      </c>
      <c r="D301" t="s">
        <v>22</v>
      </c>
      <c r="E301" t="s">
        <v>17</v>
      </c>
      <c r="F301" t="s">
        <v>18</v>
      </c>
      <c r="H301" t="s">
        <v>1041</v>
      </c>
      <c r="L301">
        <v>32.711179999999999</v>
      </c>
      <c r="M301">
        <v>-117.1533</v>
      </c>
      <c r="N301" t="s">
        <v>608</v>
      </c>
      <c r="O301" t="str">
        <f t="shared" si="19"/>
        <v>Aug-24</v>
      </c>
      <c r="P301" t="s">
        <v>882</v>
      </c>
      <c r="Q301">
        <f t="shared" si="20"/>
        <v>17</v>
      </c>
      <c r="R301" s="2">
        <f t="shared" si="21"/>
        <v>0.70833333333333337</v>
      </c>
    </row>
    <row r="302" spans="1:18" x14ac:dyDescent="0.3">
      <c r="A302" t="s">
        <v>1051</v>
      </c>
      <c r="B302" t="s">
        <v>1041</v>
      </c>
      <c r="C302" t="s">
        <v>1052</v>
      </c>
      <c r="D302" t="s">
        <v>64</v>
      </c>
      <c r="E302" t="s">
        <v>17</v>
      </c>
      <c r="F302" t="s">
        <v>18</v>
      </c>
      <c r="H302" t="s">
        <v>1041</v>
      </c>
      <c r="L302">
        <v>32.711179999999999</v>
      </c>
      <c r="M302">
        <v>-117.1533</v>
      </c>
      <c r="N302" t="s">
        <v>609</v>
      </c>
      <c r="O302" t="str">
        <f t="shared" si="19"/>
        <v>Aug-24</v>
      </c>
      <c r="P302" t="s">
        <v>1276</v>
      </c>
      <c r="Q302">
        <f t="shared" si="20"/>
        <v>3</v>
      </c>
      <c r="R302" s="2">
        <f t="shared" si="21"/>
        <v>0.125</v>
      </c>
    </row>
    <row r="303" spans="1:18" x14ac:dyDescent="0.3">
      <c r="A303" t="s">
        <v>1053</v>
      </c>
      <c r="B303" t="s">
        <v>1041</v>
      </c>
      <c r="C303" t="s">
        <v>1054</v>
      </c>
      <c r="D303" t="s">
        <v>64</v>
      </c>
      <c r="E303" t="s">
        <v>17</v>
      </c>
      <c r="F303" t="s">
        <v>18</v>
      </c>
      <c r="H303" t="s">
        <v>1041</v>
      </c>
      <c r="L303">
        <v>32.711179999999999</v>
      </c>
      <c r="M303">
        <v>-117.1533</v>
      </c>
      <c r="N303" t="s">
        <v>609</v>
      </c>
      <c r="O303" t="str">
        <f t="shared" si="19"/>
        <v>Aug-24</v>
      </c>
      <c r="P303" t="s">
        <v>818</v>
      </c>
      <c r="Q303">
        <f t="shared" si="20"/>
        <v>3</v>
      </c>
      <c r="R303" s="2">
        <f t="shared" si="21"/>
        <v>0.125</v>
      </c>
    </row>
    <row r="304" spans="1:18" x14ac:dyDescent="0.3">
      <c r="A304" t="s">
        <v>1055</v>
      </c>
      <c r="B304" t="s">
        <v>1041</v>
      </c>
      <c r="C304" t="s">
        <v>1056</v>
      </c>
      <c r="D304" t="s">
        <v>16</v>
      </c>
      <c r="E304" t="s">
        <v>17</v>
      </c>
      <c r="F304" t="s">
        <v>18</v>
      </c>
      <c r="H304" t="s">
        <v>1041</v>
      </c>
      <c r="L304">
        <v>32.711179999999999</v>
      </c>
      <c r="M304">
        <v>-117.1533</v>
      </c>
      <c r="N304" t="s">
        <v>1264</v>
      </c>
      <c r="O304" t="str">
        <f t="shared" si="19"/>
        <v>Aug-24</v>
      </c>
      <c r="P304" t="s">
        <v>1277</v>
      </c>
      <c r="Q304">
        <f t="shared" si="20"/>
        <v>20</v>
      </c>
      <c r="R304" s="2">
        <f t="shared" si="21"/>
        <v>0.83333333333333337</v>
      </c>
    </row>
    <row r="305" spans="1:18" x14ac:dyDescent="0.3">
      <c r="A305" t="s">
        <v>1057</v>
      </c>
      <c r="B305" t="s">
        <v>1041</v>
      </c>
      <c r="C305" t="s">
        <v>1058</v>
      </c>
      <c r="D305" t="s">
        <v>16</v>
      </c>
      <c r="E305" t="s">
        <v>17</v>
      </c>
      <c r="F305" t="s">
        <v>18</v>
      </c>
      <c r="H305" t="s">
        <v>1041</v>
      </c>
      <c r="L305">
        <v>32.711179999999999</v>
      </c>
      <c r="M305">
        <v>-117.1533</v>
      </c>
      <c r="N305" t="s">
        <v>1264</v>
      </c>
      <c r="O305" t="str">
        <f t="shared" si="19"/>
        <v>Aug-24</v>
      </c>
      <c r="P305" t="s">
        <v>1278</v>
      </c>
      <c r="Q305">
        <f t="shared" si="20"/>
        <v>20</v>
      </c>
      <c r="R305" s="2">
        <f t="shared" si="21"/>
        <v>0.83333333333333337</v>
      </c>
    </row>
    <row r="306" spans="1:18" x14ac:dyDescent="0.3">
      <c r="A306" t="s">
        <v>1059</v>
      </c>
      <c r="B306" t="s">
        <v>1041</v>
      </c>
      <c r="C306" t="s">
        <v>1060</v>
      </c>
      <c r="D306" t="s">
        <v>16</v>
      </c>
      <c r="E306" t="s">
        <v>17</v>
      </c>
      <c r="F306" t="s">
        <v>18</v>
      </c>
      <c r="H306" t="s">
        <v>1041</v>
      </c>
      <c r="L306">
        <v>32.711179999999999</v>
      </c>
      <c r="M306">
        <v>-117.1533</v>
      </c>
      <c r="N306" t="s">
        <v>1264</v>
      </c>
      <c r="O306" t="str">
        <f t="shared" si="19"/>
        <v>Aug-24</v>
      </c>
      <c r="P306" t="s">
        <v>1279</v>
      </c>
      <c r="Q306">
        <f t="shared" si="20"/>
        <v>21</v>
      </c>
      <c r="R306" s="2">
        <f t="shared" si="21"/>
        <v>0.875</v>
      </c>
    </row>
    <row r="307" spans="1:18" x14ac:dyDescent="0.3">
      <c r="A307" t="s">
        <v>1061</v>
      </c>
      <c r="B307" t="s">
        <v>1041</v>
      </c>
      <c r="C307" t="s">
        <v>1062</v>
      </c>
      <c r="D307" t="s">
        <v>22</v>
      </c>
      <c r="E307" t="s">
        <v>17</v>
      </c>
      <c r="F307" t="s">
        <v>18</v>
      </c>
      <c r="H307" t="s">
        <v>1041</v>
      </c>
      <c r="L307">
        <v>32.711179999999999</v>
      </c>
      <c r="M307">
        <v>-117.1533</v>
      </c>
      <c r="N307" t="s">
        <v>612</v>
      </c>
      <c r="O307" t="str">
        <f t="shared" si="19"/>
        <v>Aug-24</v>
      </c>
      <c r="P307" t="s">
        <v>713</v>
      </c>
      <c r="Q307">
        <f t="shared" si="20"/>
        <v>15</v>
      </c>
      <c r="R307" s="2">
        <f t="shared" si="21"/>
        <v>0.625</v>
      </c>
    </row>
    <row r="308" spans="1:18" x14ac:dyDescent="0.3">
      <c r="A308" t="s">
        <v>1063</v>
      </c>
      <c r="B308" t="s">
        <v>1041</v>
      </c>
      <c r="C308" t="s">
        <v>1064</v>
      </c>
      <c r="D308" t="s">
        <v>22</v>
      </c>
      <c r="E308" t="s">
        <v>17</v>
      </c>
      <c r="F308" t="s">
        <v>18</v>
      </c>
      <c r="H308" t="s">
        <v>1041</v>
      </c>
      <c r="L308">
        <v>32.711179999999999</v>
      </c>
      <c r="M308">
        <v>-117.1533</v>
      </c>
      <c r="N308" t="s">
        <v>614</v>
      </c>
      <c r="O308" t="str">
        <f t="shared" si="19"/>
        <v>Aug-24</v>
      </c>
      <c r="P308" t="s">
        <v>1280</v>
      </c>
      <c r="Q308">
        <f t="shared" si="20"/>
        <v>6</v>
      </c>
      <c r="R308" s="2">
        <f t="shared" si="21"/>
        <v>0.25</v>
      </c>
    </row>
    <row r="309" spans="1:18" x14ac:dyDescent="0.3">
      <c r="A309" t="s">
        <v>1065</v>
      </c>
      <c r="B309" t="s">
        <v>1041</v>
      </c>
      <c r="C309" t="s">
        <v>1066</v>
      </c>
      <c r="D309" t="s">
        <v>92</v>
      </c>
      <c r="E309" t="s">
        <v>17</v>
      </c>
      <c r="F309" t="s">
        <v>18</v>
      </c>
      <c r="H309" t="s">
        <v>1041</v>
      </c>
      <c r="L309">
        <v>32.711179999999999</v>
      </c>
      <c r="M309">
        <v>-117.1533</v>
      </c>
      <c r="N309" t="s">
        <v>616</v>
      </c>
      <c r="O309" t="str">
        <f t="shared" si="19"/>
        <v>Aug-24</v>
      </c>
      <c r="P309" t="s">
        <v>1281</v>
      </c>
      <c r="Q309">
        <f t="shared" si="20"/>
        <v>2</v>
      </c>
      <c r="R309" s="2">
        <f t="shared" si="21"/>
        <v>8.3333333333333329E-2</v>
      </c>
    </row>
    <row r="310" spans="1:18" x14ac:dyDescent="0.3">
      <c r="A310" t="s">
        <v>1067</v>
      </c>
      <c r="B310" t="s">
        <v>1041</v>
      </c>
      <c r="C310" t="s">
        <v>1068</v>
      </c>
      <c r="D310" t="s">
        <v>16</v>
      </c>
      <c r="E310" t="s">
        <v>17</v>
      </c>
      <c r="F310" t="s">
        <v>18</v>
      </c>
      <c r="H310" t="s">
        <v>1041</v>
      </c>
      <c r="L310">
        <v>32.711179999999999</v>
      </c>
      <c r="M310">
        <v>-117.1533</v>
      </c>
      <c r="N310" t="s">
        <v>618</v>
      </c>
      <c r="O310" t="str">
        <f t="shared" si="19"/>
        <v>Aug-24</v>
      </c>
      <c r="P310" t="s">
        <v>1282</v>
      </c>
      <c r="Q310">
        <f t="shared" si="20"/>
        <v>2</v>
      </c>
      <c r="R310" s="2">
        <f t="shared" si="21"/>
        <v>8.3333333333333329E-2</v>
      </c>
    </row>
    <row r="311" spans="1:18" x14ac:dyDescent="0.3">
      <c r="A311" t="s">
        <v>1069</v>
      </c>
      <c r="B311" t="s">
        <v>1041</v>
      </c>
      <c r="C311" t="s">
        <v>1070</v>
      </c>
      <c r="D311" t="s">
        <v>85</v>
      </c>
      <c r="E311" t="s">
        <v>17</v>
      </c>
      <c r="F311" t="s">
        <v>18</v>
      </c>
      <c r="H311" t="s">
        <v>1041</v>
      </c>
      <c r="L311">
        <v>32.711179999999999</v>
      </c>
      <c r="M311">
        <v>-117.1533</v>
      </c>
      <c r="N311" t="s">
        <v>619</v>
      </c>
      <c r="O311" t="str">
        <f t="shared" si="19"/>
        <v>Aug-24</v>
      </c>
      <c r="P311" t="s">
        <v>1283</v>
      </c>
      <c r="Q311">
        <f t="shared" si="20"/>
        <v>1</v>
      </c>
      <c r="R311" s="2">
        <f t="shared" si="21"/>
        <v>4.1666666666666664E-2</v>
      </c>
    </row>
    <row r="312" spans="1:18" x14ac:dyDescent="0.3">
      <c r="A312" t="s">
        <v>1071</v>
      </c>
      <c r="B312" t="s">
        <v>1041</v>
      </c>
      <c r="C312" t="s">
        <v>1072</v>
      </c>
      <c r="D312" t="s">
        <v>64</v>
      </c>
      <c r="E312" t="s">
        <v>17</v>
      </c>
      <c r="F312" t="s">
        <v>18</v>
      </c>
      <c r="H312" t="s">
        <v>1041</v>
      </c>
      <c r="L312">
        <v>32.711179999999999</v>
      </c>
      <c r="M312">
        <v>-117.1533</v>
      </c>
      <c r="N312" t="s">
        <v>620</v>
      </c>
      <c r="O312" t="str">
        <f t="shared" si="19"/>
        <v>Aug-24</v>
      </c>
      <c r="P312" t="s">
        <v>1284</v>
      </c>
      <c r="Q312">
        <f t="shared" si="20"/>
        <v>20</v>
      </c>
      <c r="R312" s="2">
        <f t="shared" si="21"/>
        <v>0.83333333333333337</v>
      </c>
    </row>
    <row r="313" spans="1:18" x14ac:dyDescent="0.3">
      <c r="A313" t="s">
        <v>1073</v>
      </c>
      <c r="B313" t="s">
        <v>1041</v>
      </c>
      <c r="C313" t="s">
        <v>1074</v>
      </c>
      <c r="D313" t="s">
        <v>92</v>
      </c>
      <c r="E313" t="s">
        <v>17</v>
      </c>
      <c r="F313" t="s">
        <v>18</v>
      </c>
      <c r="H313" t="s">
        <v>1041</v>
      </c>
      <c r="L313">
        <v>32.711179999999999</v>
      </c>
      <c r="M313">
        <v>-117.1533</v>
      </c>
      <c r="N313" t="s">
        <v>621</v>
      </c>
      <c r="O313" t="str">
        <f t="shared" si="19"/>
        <v>Aug-24</v>
      </c>
      <c r="P313" t="s">
        <v>1277</v>
      </c>
      <c r="Q313">
        <f t="shared" si="20"/>
        <v>20</v>
      </c>
      <c r="R313" s="2">
        <f t="shared" si="21"/>
        <v>0.83333333333333337</v>
      </c>
    </row>
    <row r="314" spans="1:18" x14ac:dyDescent="0.3">
      <c r="A314" t="s">
        <v>1075</v>
      </c>
      <c r="B314" t="s">
        <v>1041</v>
      </c>
      <c r="C314" t="s">
        <v>1076</v>
      </c>
      <c r="D314" t="s">
        <v>22</v>
      </c>
      <c r="E314" t="s">
        <v>17</v>
      </c>
      <c r="F314" t="s">
        <v>18</v>
      </c>
      <c r="H314" t="s">
        <v>1041</v>
      </c>
      <c r="L314">
        <v>32.711179999999999</v>
      </c>
      <c r="M314">
        <v>-117.1533</v>
      </c>
      <c r="N314" t="s">
        <v>622</v>
      </c>
      <c r="O314" t="str">
        <f t="shared" si="19"/>
        <v>Aug-24</v>
      </c>
      <c r="P314" t="s">
        <v>782</v>
      </c>
      <c r="Q314">
        <f t="shared" si="20"/>
        <v>17</v>
      </c>
      <c r="R314" s="2">
        <f t="shared" si="21"/>
        <v>0.70833333333333337</v>
      </c>
    </row>
    <row r="315" spans="1:18" x14ac:dyDescent="0.3">
      <c r="A315" t="s">
        <v>1077</v>
      </c>
      <c r="B315" t="s">
        <v>1041</v>
      </c>
      <c r="C315" t="s">
        <v>1078</v>
      </c>
      <c r="D315" t="s">
        <v>16</v>
      </c>
      <c r="E315" t="s">
        <v>17</v>
      </c>
      <c r="F315" t="s">
        <v>18</v>
      </c>
      <c r="H315" t="s">
        <v>1041</v>
      </c>
      <c r="L315">
        <v>32.711179999999999</v>
      </c>
      <c r="M315">
        <v>-117.1533</v>
      </c>
      <c r="N315" t="s">
        <v>622</v>
      </c>
      <c r="O315" t="str">
        <f t="shared" si="19"/>
        <v>Aug-24</v>
      </c>
      <c r="P315" t="s">
        <v>1285</v>
      </c>
      <c r="Q315">
        <f t="shared" si="20"/>
        <v>21</v>
      </c>
      <c r="R315" s="2">
        <f t="shared" si="21"/>
        <v>0.875</v>
      </c>
    </row>
    <row r="316" spans="1:18" x14ac:dyDescent="0.3">
      <c r="A316" t="s">
        <v>1079</v>
      </c>
      <c r="B316" t="s">
        <v>1041</v>
      </c>
      <c r="C316" t="s">
        <v>1080</v>
      </c>
      <c r="D316" t="s">
        <v>48</v>
      </c>
      <c r="E316" t="s">
        <v>17</v>
      </c>
      <c r="F316" t="s">
        <v>18</v>
      </c>
      <c r="H316" t="s">
        <v>1041</v>
      </c>
      <c r="L316">
        <v>32.711179999999999</v>
      </c>
      <c r="M316">
        <v>-117.1533</v>
      </c>
      <c r="N316" t="s">
        <v>623</v>
      </c>
      <c r="O316" t="str">
        <f t="shared" si="19"/>
        <v>Aug-24</v>
      </c>
      <c r="P316" t="s">
        <v>1286</v>
      </c>
      <c r="Q316">
        <f t="shared" si="20"/>
        <v>17</v>
      </c>
      <c r="R316" s="2">
        <f t="shared" si="21"/>
        <v>0.70833333333333337</v>
      </c>
    </row>
    <row r="317" spans="1:18" x14ac:dyDescent="0.3">
      <c r="A317" t="s">
        <v>1081</v>
      </c>
      <c r="B317" t="s">
        <v>1041</v>
      </c>
      <c r="C317" t="s">
        <v>1082</v>
      </c>
      <c r="D317" t="s">
        <v>128</v>
      </c>
      <c r="E317" t="s">
        <v>17</v>
      </c>
      <c r="F317" t="s">
        <v>18</v>
      </c>
      <c r="H317" t="s">
        <v>1041</v>
      </c>
      <c r="L317">
        <v>32.711179999999999</v>
      </c>
      <c r="M317">
        <v>-117.1533</v>
      </c>
      <c r="N317" t="s">
        <v>623</v>
      </c>
      <c r="O317" t="str">
        <f t="shared" si="19"/>
        <v>Aug-24</v>
      </c>
      <c r="P317" t="s">
        <v>1287</v>
      </c>
      <c r="Q317">
        <f t="shared" si="20"/>
        <v>21</v>
      </c>
      <c r="R317" s="2">
        <f t="shared" si="21"/>
        <v>0.875</v>
      </c>
    </row>
    <row r="318" spans="1:18" x14ac:dyDescent="0.3">
      <c r="A318" t="s">
        <v>1083</v>
      </c>
      <c r="B318" t="s">
        <v>1041</v>
      </c>
      <c r="C318" t="s">
        <v>1084</v>
      </c>
      <c r="D318" t="s">
        <v>64</v>
      </c>
      <c r="E318" t="s">
        <v>17</v>
      </c>
      <c r="F318" t="s">
        <v>18</v>
      </c>
      <c r="H318" t="s">
        <v>1041</v>
      </c>
      <c r="L318">
        <v>32.711179999999999</v>
      </c>
      <c r="M318">
        <v>-117.1533</v>
      </c>
      <c r="N318" t="s">
        <v>625</v>
      </c>
      <c r="O318" t="str">
        <f t="shared" si="19"/>
        <v>Aug-24</v>
      </c>
      <c r="P318" t="s">
        <v>1288</v>
      </c>
      <c r="Q318">
        <f t="shared" si="20"/>
        <v>18</v>
      </c>
      <c r="R318" s="2">
        <f t="shared" si="21"/>
        <v>0.75</v>
      </c>
    </row>
    <row r="319" spans="1:18" x14ac:dyDescent="0.3">
      <c r="A319" t="s">
        <v>1085</v>
      </c>
      <c r="B319" t="s">
        <v>1041</v>
      </c>
      <c r="C319" t="s">
        <v>1086</v>
      </c>
      <c r="D319" t="s">
        <v>16</v>
      </c>
      <c r="E319" t="s">
        <v>17</v>
      </c>
      <c r="F319" t="s">
        <v>18</v>
      </c>
      <c r="H319" t="s">
        <v>1041</v>
      </c>
      <c r="L319">
        <v>32.711179999999999</v>
      </c>
      <c r="M319">
        <v>-117.1533</v>
      </c>
      <c r="N319" t="s">
        <v>627</v>
      </c>
      <c r="O319" t="str">
        <f t="shared" si="19"/>
        <v>Aug-24</v>
      </c>
      <c r="P319" t="s">
        <v>1289</v>
      </c>
      <c r="Q319">
        <f t="shared" si="20"/>
        <v>20</v>
      </c>
      <c r="R319" s="2">
        <f t="shared" si="21"/>
        <v>0.83333333333333337</v>
      </c>
    </row>
    <row r="320" spans="1:18" x14ac:dyDescent="0.3">
      <c r="A320" t="s">
        <v>1087</v>
      </c>
      <c r="B320" t="s">
        <v>1041</v>
      </c>
      <c r="C320" t="s">
        <v>1088</v>
      </c>
      <c r="D320" t="s">
        <v>64</v>
      </c>
      <c r="E320" t="s">
        <v>17</v>
      </c>
      <c r="F320" t="s">
        <v>18</v>
      </c>
      <c r="H320" t="s">
        <v>1041</v>
      </c>
      <c r="L320">
        <v>32.711179999999999</v>
      </c>
      <c r="M320">
        <v>-117.1533</v>
      </c>
      <c r="N320" t="s">
        <v>628</v>
      </c>
      <c r="O320" t="str">
        <f t="shared" si="19"/>
        <v>Aug-24</v>
      </c>
      <c r="P320" t="s">
        <v>1031</v>
      </c>
      <c r="Q320">
        <f t="shared" si="20"/>
        <v>21</v>
      </c>
      <c r="R320" s="2">
        <f t="shared" si="21"/>
        <v>0.875</v>
      </c>
    </row>
    <row r="321" spans="1:18" x14ac:dyDescent="0.3">
      <c r="A321" t="s">
        <v>1089</v>
      </c>
      <c r="B321" t="s">
        <v>1041</v>
      </c>
      <c r="C321" t="s">
        <v>1090</v>
      </c>
      <c r="D321" t="s">
        <v>102</v>
      </c>
      <c r="E321" t="s">
        <v>17</v>
      </c>
      <c r="F321" t="s">
        <v>18</v>
      </c>
      <c r="H321" t="s">
        <v>1041</v>
      </c>
      <c r="L321">
        <v>32.711179999999999</v>
      </c>
      <c r="M321">
        <v>-117.1533</v>
      </c>
      <c r="N321" t="s">
        <v>1265</v>
      </c>
      <c r="O321" t="str">
        <f t="shared" si="19"/>
        <v>Sep-24</v>
      </c>
      <c r="P321" t="s">
        <v>1290</v>
      </c>
      <c r="Q321">
        <f t="shared" si="20"/>
        <v>6</v>
      </c>
      <c r="R321" s="2">
        <f t="shared" si="21"/>
        <v>0.25</v>
      </c>
    </row>
    <row r="322" spans="1:18" x14ac:dyDescent="0.3">
      <c r="A322" t="s">
        <v>1091</v>
      </c>
      <c r="B322" t="s">
        <v>1041</v>
      </c>
      <c r="C322" t="s">
        <v>1092</v>
      </c>
      <c r="D322" t="s">
        <v>22</v>
      </c>
      <c r="E322" t="s">
        <v>17</v>
      </c>
      <c r="F322" t="s">
        <v>18</v>
      </c>
      <c r="H322" t="s">
        <v>1041</v>
      </c>
      <c r="L322">
        <v>32.711179999999999</v>
      </c>
      <c r="M322">
        <v>-117.1533</v>
      </c>
      <c r="N322" t="s">
        <v>1266</v>
      </c>
      <c r="O322" t="str">
        <f t="shared" ref="O322:O385" si="22">TEXT(N322,"MMM-YY")</f>
        <v>Sep-24</v>
      </c>
      <c r="P322" t="s">
        <v>1291</v>
      </c>
      <c r="Q322">
        <f t="shared" ref="Q322:Q385" si="23">HOUR(P322)</f>
        <v>12</v>
      </c>
      <c r="R322" s="2">
        <f t="shared" ref="R322:R385" si="24">MOD(Q322/24,1)</f>
        <v>0.5</v>
      </c>
    </row>
    <row r="323" spans="1:18" x14ac:dyDescent="0.3">
      <c r="A323" t="s">
        <v>1093</v>
      </c>
      <c r="B323" t="s">
        <v>1041</v>
      </c>
      <c r="C323" t="s">
        <v>1094</v>
      </c>
      <c r="D323" t="s">
        <v>64</v>
      </c>
      <c r="E323" t="s">
        <v>17</v>
      </c>
      <c r="F323" t="s">
        <v>18</v>
      </c>
      <c r="H323" t="s">
        <v>1041</v>
      </c>
      <c r="L323">
        <v>32.711179999999999</v>
      </c>
      <c r="M323">
        <v>-117.1533</v>
      </c>
      <c r="N323" t="s">
        <v>1025</v>
      </c>
      <c r="O323" t="str">
        <f t="shared" si="22"/>
        <v>Sep-24</v>
      </c>
      <c r="P323" t="s">
        <v>1292</v>
      </c>
      <c r="Q323">
        <f t="shared" si="23"/>
        <v>18</v>
      </c>
      <c r="R323" s="2">
        <f t="shared" si="24"/>
        <v>0.75</v>
      </c>
    </row>
    <row r="324" spans="1:18" x14ac:dyDescent="0.3">
      <c r="A324" t="s">
        <v>1095</v>
      </c>
      <c r="B324" t="s">
        <v>1041</v>
      </c>
      <c r="C324" t="s">
        <v>1096</v>
      </c>
      <c r="D324" t="s">
        <v>22</v>
      </c>
      <c r="E324" t="s">
        <v>17</v>
      </c>
      <c r="F324" t="s">
        <v>18</v>
      </c>
      <c r="H324" t="s">
        <v>1041</v>
      </c>
      <c r="L324">
        <v>32.711179999999999</v>
      </c>
      <c r="M324">
        <v>-117.1533</v>
      </c>
      <c r="N324" t="s">
        <v>630</v>
      </c>
      <c r="O324" t="str">
        <f t="shared" si="22"/>
        <v>Sep-24</v>
      </c>
      <c r="P324" t="s">
        <v>1293</v>
      </c>
      <c r="Q324">
        <f t="shared" si="23"/>
        <v>18</v>
      </c>
      <c r="R324" s="2">
        <f t="shared" si="24"/>
        <v>0.75</v>
      </c>
    </row>
    <row r="325" spans="1:18" x14ac:dyDescent="0.3">
      <c r="A325" t="s">
        <v>1097</v>
      </c>
      <c r="B325" t="s">
        <v>1041</v>
      </c>
      <c r="C325" t="s">
        <v>1098</v>
      </c>
      <c r="D325" t="s">
        <v>64</v>
      </c>
      <c r="E325" t="s">
        <v>17</v>
      </c>
      <c r="F325" t="s">
        <v>18</v>
      </c>
      <c r="H325" t="s">
        <v>1041</v>
      </c>
      <c r="L325">
        <v>32.711179999999999</v>
      </c>
      <c r="M325">
        <v>-117.1533</v>
      </c>
      <c r="N325" t="s">
        <v>631</v>
      </c>
      <c r="O325" t="str">
        <f t="shared" si="22"/>
        <v>Sep-24</v>
      </c>
      <c r="P325" t="s">
        <v>1294</v>
      </c>
      <c r="Q325">
        <f t="shared" si="23"/>
        <v>23</v>
      </c>
      <c r="R325" s="2">
        <f t="shared" si="24"/>
        <v>0.95833333333333337</v>
      </c>
    </row>
    <row r="326" spans="1:18" x14ac:dyDescent="0.3">
      <c r="A326" t="s">
        <v>1099</v>
      </c>
      <c r="B326" t="s">
        <v>1041</v>
      </c>
      <c r="C326" t="s">
        <v>1100</v>
      </c>
      <c r="D326" t="s">
        <v>64</v>
      </c>
      <c r="E326" t="s">
        <v>17</v>
      </c>
      <c r="F326" t="s">
        <v>18</v>
      </c>
      <c r="H326" t="s">
        <v>1041</v>
      </c>
      <c r="L326">
        <v>32.711179999999999</v>
      </c>
      <c r="M326">
        <v>-117.1533</v>
      </c>
      <c r="N326" t="s">
        <v>632</v>
      </c>
      <c r="O326" t="str">
        <f t="shared" si="22"/>
        <v>Sep-24</v>
      </c>
      <c r="P326" t="s">
        <v>1295</v>
      </c>
      <c r="Q326">
        <f t="shared" si="23"/>
        <v>2</v>
      </c>
      <c r="R326" s="2">
        <f t="shared" si="24"/>
        <v>8.3333333333333329E-2</v>
      </c>
    </row>
    <row r="327" spans="1:18" x14ac:dyDescent="0.3">
      <c r="A327" t="s">
        <v>1101</v>
      </c>
      <c r="B327" t="s">
        <v>1041</v>
      </c>
      <c r="C327" t="s">
        <v>1102</v>
      </c>
      <c r="D327" t="s">
        <v>128</v>
      </c>
      <c r="E327" t="s">
        <v>17</v>
      </c>
      <c r="F327" t="s">
        <v>18</v>
      </c>
      <c r="H327" t="s">
        <v>1041</v>
      </c>
      <c r="L327">
        <v>32.711179999999999</v>
      </c>
      <c r="M327">
        <v>-117.1533</v>
      </c>
      <c r="N327" t="s">
        <v>632</v>
      </c>
      <c r="O327" t="str">
        <f t="shared" si="22"/>
        <v>Sep-24</v>
      </c>
      <c r="P327" t="s">
        <v>1296</v>
      </c>
      <c r="Q327">
        <f t="shared" si="23"/>
        <v>18</v>
      </c>
      <c r="R327" s="2">
        <f t="shared" si="24"/>
        <v>0.75</v>
      </c>
    </row>
    <row r="328" spans="1:18" x14ac:dyDescent="0.3">
      <c r="A328" t="s">
        <v>1103</v>
      </c>
      <c r="B328" t="s">
        <v>1041</v>
      </c>
      <c r="C328" t="s">
        <v>1104</v>
      </c>
      <c r="D328" t="s">
        <v>39</v>
      </c>
      <c r="E328" t="s">
        <v>17</v>
      </c>
      <c r="F328" t="s">
        <v>18</v>
      </c>
      <c r="H328" t="s">
        <v>1041</v>
      </c>
      <c r="L328">
        <v>32.711179999999999</v>
      </c>
      <c r="M328">
        <v>-117.1533</v>
      </c>
      <c r="N328" t="s">
        <v>633</v>
      </c>
      <c r="O328" t="str">
        <f t="shared" si="22"/>
        <v>Sep-24</v>
      </c>
      <c r="P328" t="s">
        <v>1297</v>
      </c>
      <c r="Q328">
        <f t="shared" si="23"/>
        <v>1</v>
      </c>
      <c r="R328" s="2">
        <f t="shared" si="24"/>
        <v>4.1666666666666664E-2</v>
      </c>
    </row>
    <row r="329" spans="1:18" x14ac:dyDescent="0.3">
      <c r="A329" t="s">
        <v>1105</v>
      </c>
      <c r="B329" t="s">
        <v>1041</v>
      </c>
      <c r="C329" t="s">
        <v>1106</v>
      </c>
      <c r="D329" t="s">
        <v>378</v>
      </c>
      <c r="E329" t="s">
        <v>17</v>
      </c>
      <c r="F329" t="s">
        <v>18</v>
      </c>
      <c r="H329" t="s">
        <v>1041</v>
      </c>
      <c r="L329">
        <v>32.711179999999999</v>
      </c>
      <c r="M329">
        <v>-117.1533</v>
      </c>
      <c r="N329" t="s">
        <v>633</v>
      </c>
      <c r="O329" t="str">
        <f t="shared" si="22"/>
        <v>Sep-24</v>
      </c>
      <c r="P329" t="s">
        <v>1298</v>
      </c>
      <c r="Q329">
        <f t="shared" si="23"/>
        <v>23</v>
      </c>
      <c r="R329" s="2">
        <f t="shared" si="24"/>
        <v>0.95833333333333337</v>
      </c>
    </row>
    <row r="330" spans="1:18" x14ac:dyDescent="0.3">
      <c r="A330" t="s">
        <v>1107</v>
      </c>
      <c r="B330" t="s">
        <v>1041</v>
      </c>
      <c r="C330" t="s">
        <v>1108</v>
      </c>
      <c r="D330" t="s">
        <v>378</v>
      </c>
      <c r="E330" t="s">
        <v>17</v>
      </c>
      <c r="F330" t="s">
        <v>18</v>
      </c>
      <c r="H330" t="s">
        <v>1041</v>
      </c>
      <c r="L330">
        <v>32.711179999999999</v>
      </c>
      <c r="M330">
        <v>-117.1533</v>
      </c>
      <c r="N330" t="s">
        <v>633</v>
      </c>
      <c r="O330" t="str">
        <f t="shared" si="22"/>
        <v>Sep-24</v>
      </c>
      <c r="P330" t="s">
        <v>1299</v>
      </c>
      <c r="Q330">
        <f t="shared" si="23"/>
        <v>23</v>
      </c>
      <c r="R330" s="2">
        <f t="shared" si="24"/>
        <v>0.95833333333333337</v>
      </c>
    </row>
    <row r="331" spans="1:18" x14ac:dyDescent="0.3">
      <c r="A331" t="s">
        <v>1109</v>
      </c>
      <c r="B331" t="s">
        <v>1041</v>
      </c>
      <c r="C331" t="s">
        <v>1110</v>
      </c>
      <c r="D331" t="s">
        <v>92</v>
      </c>
      <c r="E331" t="s">
        <v>17</v>
      </c>
      <c r="F331" t="s">
        <v>18</v>
      </c>
      <c r="H331" t="s">
        <v>1041</v>
      </c>
      <c r="L331">
        <v>32.711179999999999</v>
      </c>
      <c r="M331">
        <v>-117.1533</v>
      </c>
      <c r="N331" t="s">
        <v>635</v>
      </c>
      <c r="O331" t="str">
        <f t="shared" si="22"/>
        <v>Sep-24</v>
      </c>
      <c r="P331" t="s">
        <v>1300</v>
      </c>
      <c r="Q331">
        <f t="shared" si="23"/>
        <v>23</v>
      </c>
      <c r="R331" s="2">
        <f t="shared" si="24"/>
        <v>0.95833333333333337</v>
      </c>
    </row>
    <row r="332" spans="1:18" x14ac:dyDescent="0.3">
      <c r="A332" t="s">
        <v>1111</v>
      </c>
      <c r="B332" t="s">
        <v>1041</v>
      </c>
      <c r="C332" t="s">
        <v>1112</v>
      </c>
      <c r="D332" t="s">
        <v>128</v>
      </c>
      <c r="E332" t="s">
        <v>17</v>
      </c>
      <c r="F332" t="s">
        <v>18</v>
      </c>
      <c r="H332" t="s">
        <v>1041</v>
      </c>
      <c r="L332">
        <v>32.711179999999999</v>
      </c>
      <c r="M332">
        <v>-117.1533</v>
      </c>
      <c r="N332" t="s">
        <v>636</v>
      </c>
      <c r="O332" t="str">
        <f t="shared" si="22"/>
        <v>Sep-24</v>
      </c>
      <c r="P332" t="s">
        <v>1301</v>
      </c>
      <c r="Q332">
        <f t="shared" si="23"/>
        <v>12</v>
      </c>
      <c r="R332" s="2">
        <f t="shared" si="24"/>
        <v>0.5</v>
      </c>
    </row>
    <row r="333" spans="1:18" x14ac:dyDescent="0.3">
      <c r="A333" t="s">
        <v>1113</v>
      </c>
      <c r="B333" t="s">
        <v>1041</v>
      </c>
      <c r="C333" t="s">
        <v>1114</v>
      </c>
      <c r="D333" t="s">
        <v>128</v>
      </c>
      <c r="E333" t="s">
        <v>17</v>
      </c>
      <c r="F333" t="s">
        <v>18</v>
      </c>
      <c r="H333" t="s">
        <v>1041</v>
      </c>
      <c r="L333">
        <v>32.711179999999999</v>
      </c>
      <c r="M333">
        <v>-117.1533</v>
      </c>
      <c r="N333" t="s">
        <v>636</v>
      </c>
      <c r="O333" t="str">
        <f t="shared" si="22"/>
        <v>Sep-24</v>
      </c>
      <c r="P333" t="s">
        <v>776</v>
      </c>
      <c r="Q333">
        <f t="shared" si="23"/>
        <v>17</v>
      </c>
      <c r="R333" s="2">
        <f t="shared" si="24"/>
        <v>0.70833333333333337</v>
      </c>
    </row>
    <row r="334" spans="1:18" x14ac:dyDescent="0.3">
      <c r="A334" t="s">
        <v>1115</v>
      </c>
      <c r="B334" t="s">
        <v>1041</v>
      </c>
      <c r="C334" t="s">
        <v>1116</v>
      </c>
      <c r="D334" t="s">
        <v>92</v>
      </c>
      <c r="E334" t="s">
        <v>17</v>
      </c>
      <c r="F334" t="s">
        <v>18</v>
      </c>
      <c r="H334" t="s">
        <v>1041</v>
      </c>
      <c r="L334">
        <v>32.711179999999999</v>
      </c>
      <c r="M334">
        <v>-117.1533</v>
      </c>
      <c r="N334" t="s">
        <v>636</v>
      </c>
      <c r="O334" t="str">
        <f t="shared" si="22"/>
        <v>Sep-24</v>
      </c>
      <c r="P334" t="s">
        <v>1302</v>
      </c>
      <c r="Q334">
        <f t="shared" si="23"/>
        <v>21</v>
      </c>
      <c r="R334" s="2">
        <f t="shared" si="24"/>
        <v>0.875</v>
      </c>
    </row>
    <row r="335" spans="1:18" x14ac:dyDescent="0.3">
      <c r="A335" t="s">
        <v>1117</v>
      </c>
      <c r="B335" t="s">
        <v>1041</v>
      </c>
      <c r="C335" t="s">
        <v>1118</v>
      </c>
      <c r="D335" t="s">
        <v>64</v>
      </c>
      <c r="E335" t="s">
        <v>17</v>
      </c>
      <c r="F335" t="s">
        <v>18</v>
      </c>
      <c r="H335" t="s">
        <v>1041</v>
      </c>
      <c r="L335">
        <v>32.711179999999999</v>
      </c>
      <c r="M335">
        <v>-117.1533</v>
      </c>
      <c r="N335" t="s">
        <v>1267</v>
      </c>
      <c r="O335" t="str">
        <f t="shared" si="22"/>
        <v>Sep-24</v>
      </c>
      <c r="P335" t="s">
        <v>1303</v>
      </c>
      <c r="Q335">
        <f t="shared" si="23"/>
        <v>23</v>
      </c>
      <c r="R335" s="2">
        <f t="shared" si="24"/>
        <v>0.95833333333333337</v>
      </c>
    </row>
    <row r="336" spans="1:18" x14ac:dyDescent="0.3">
      <c r="A336" t="s">
        <v>1119</v>
      </c>
      <c r="B336" t="s">
        <v>1041</v>
      </c>
      <c r="C336" t="s">
        <v>1120</v>
      </c>
      <c r="D336" t="s">
        <v>244</v>
      </c>
      <c r="E336" t="s">
        <v>17</v>
      </c>
      <c r="F336" t="s">
        <v>18</v>
      </c>
      <c r="H336" t="s">
        <v>1041</v>
      </c>
      <c r="L336">
        <v>32.711179999999999</v>
      </c>
      <c r="M336">
        <v>-117.1533</v>
      </c>
      <c r="N336" t="s">
        <v>1268</v>
      </c>
      <c r="O336" t="str">
        <f t="shared" si="22"/>
        <v>Sep-24</v>
      </c>
      <c r="P336" t="s">
        <v>1304</v>
      </c>
      <c r="Q336">
        <f t="shared" si="23"/>
        <v>21</v>
      </c>
      <c r="R336" s="2">
        <f t="shared" si="24"/>
        <v>0.875</v>
      </c>
    </row>
    <row r="337" spans="1:18" x14ac:dyDescent="0.3">
      <c r="A337" t="s">
        <v>1121</v>
      </c>
      <c r="B337" t="s">
        <v>1041</v>
      </c>
      <c r="C337" t="s">
        <v>1122</v>
      </c>
      <c r="D337" t="s">
        <v>378</v>
      </c>
      <c r="E337" t="s">
        <v>17</v>
      </c>
      <c r="F337" t="s">
        <v>18</v>
      </c>
      <c r="H337" t="s">
        <v>1041</v>
      </c>
      <c r="L337">
        <v>32.711179999999999</v>
      </c>
      <c r="M337">
        <v>-117.1533</v>
      </c>
      <c r="N337" t="s">
        <v>638</v>
      </c>
      <c r="O337" t="str">
        <f t="shared" si="22"/>
        <v>Sep-24</v>
      </c>
      <c r="P337" t="s">
        <v>1305</v>
      </c>
      <c r="Q337">
        <f t="shared" si="23"/>
        <v>22</v>
      </c>
      <c r="R337" s="2">
        <f t="shared" si="24"/>
        <v>0.91666666666666663</v>
      </c>
    </row>
    <row r="338" spans="1:18" x14ac:dyDescent="0.3">
      <c r="A338" t="s">
        <v>1123</v>
      </c>
      <c r="B338" t="s">
        <v>1041</v>
      </c>
      <c r="C338" t="s">
        <v>1124</v>
      </c>
      <c r="D338" t="s">
        <v>378</v>
      </c>
      <c r="E338" t="s">
        <v>17</v>
      </c>
      <c r="F338" t="s">
        <v>18</v>
      </c>
      <c r="H338" t="s">
        <v>1041</v>
      </c>
      <c r="L338">
        <v>32.711179999999999</v>
      </c>
      <c r="M338">
        <v>-117.1533</v>
      </c>
      <c r="N338" t="s">
        <v>1269</v>
      </c>
      <c r="O338" t="str">
        <f t="shared" si="22"/>
        <v>Sep-24</v>
      </c>
      <c r="P338" t="s">
        <v>1306</v>
      </c>
      <c r="Q338">
        <f t="shared" si="23"/>
        <v>1</v>
      </c>
      <c r="R338" s="2">
        <f t="shared" si="24"/>
        <v>4.1666666666666664E-2</v>
      </c>
    </row>
    <row r="339" spans="1:18" x14ac:dyDescent="0.3">
      <c r="A339" t="s">
        <v>1125</v>
      </c>
      <c r="B339" t="s">
        <v>1041</v>
      </c>
      <c r="C339" t="s">
        <v>1126</v>
      </c>
      <c r="D339" t="s">
        <v>85</v>
      </c>
      <c r="E339" t="s">
        <v>17</v>
      </c>
      <c r="F339" t="s">
        <v>18</v>
      </c>
      <c r="H339" t="s">
        <v>1041</v>
      </c>
      <c r="L339">
        <v>32.711179999999999</v>
      </c>
      <c r="M339">
        <v>-117.1533</v>
      </c>
      <c r="N339" t="s">
        <v>640</v>
      </c>
      <c r="O339" t="str">
        <f t="shared" si="22"/>
        <v>Sep-24</v>
      </c>
      <c r="P339" t="s">
        <v>1307</v>
      </c>
      <c r="Q339">
        <f t="shared" si="23"/>
        <v>0</v>
      </c>
      <c r="R339" s="2">
        <f t="shared" si="24"/>
        <v>0</v>
      </c>
    </row>
    <row r="340" spans="1:18" x14ac:dyDescent="0.3">
      <c r="A340" t="s">
        <v>1127</v>
      </c>
      <c r="B340" t="s">
        <v>1041</v>
      </c>
      <c r="C340" t="s">
        <v>1128</v>
      </c>
      <c r="D340" t="s">
        <v>85</v>
      </c>
      <c r="E340" t="s">
        <v>17</v>
      </c>
      <c r="F340" t="s">
        <v>18</v>
      </c>
      <c r="H340" t="s">
        <v>1041</v>
      </c>
      <c r="L340">
        <v>32.711179999999999</v>
      </c>
      <c r="M340">
        <v>-117.1533</v>
      </c>
      <c r="N340" t="s">
        <v>640</v>
      </c>
      <c r="O340" t="str">
        <f t="shared" si="22"/>
        <v>Sep-24</v>
      </c>
      <c r="P340" t="s">
        <v>1308</v>
      </c>
      <c r="Q340">
        <f t="shared" si="23"/>
        <v>1</v>
      </c>
      <c r="R340" s="2">
        <f t="shared" si="24"/>
        <v>4.1666666666666664E-2</v>
      </c>
    </row>
    <row r="341" spans="1:18" x14ac:dyDescent="0.3">
      <c r="A341" t="s">
        <v>1129</v>
      </c>
      <c r="B341" t="s">
        <v>1041</v>
      </c>
      <c r="C341" t="s">
        <v>1130</v>
      </c>
      <c r="D341" t="s">
        <v>85</v>
      </c>
      <c r="E341" t="s">
        <v>17</v>
      </c>
      <c r="F341" t="s">
        <v>18</v>
      </c>
      <c r="H341" t="s">
        <v>1041</v>
      </c>
      <c r="L341">
        <v>32.711179999999999</v>
      </c>
      <c r="M341">
        <v>-117.1533</v>
      </c>
      <c r="N341" t="s">
        <v>640</v>
      </c>
      <c r="O341" t="str">
        <f t="shared" si="22"/>
        <v>Sep-24</v>
      </c>
      <c r="P341" t="s">
        <v>1309</v>
      </c>
      <c r="Q341">
        <f t="shared" si="23"/>
        <v>1</v>
      </c>
      <c r="R341" s="2">
        <f t="shared" si="24"/>
        <v>4.1666666666666664E-2</v>
      </c>
    </row>
    <row r="342" spans="1:18" x14ac:dyDescent="0.3">
      <c r="A342" t="s">
        <v>1131</v>
      </c>
      <c r="B342" t="s">
        <v>1041</v>
      </c>
      <c r="C342" t="s">
        <v>1132</v>
      </c>
      <c r="D342" t="s">
        <v>85</v>
      </c>
      <c r="E342" t="s">
        <v>17</v>
      </c>
      <c r="F342" t="s">
        <v>18</v>
      </c>
      <c r="H342" t="s">
        <v>1041</v>
      </c>
      <c r="L342">
        <v>32.711179999999999</v>
      </c>
      <c r="M342">
        <v>-117.1533</v>
      </c>
      <c r="N342" t="s">
        <v>640</v>
      </c>
      <c r="O342" t="str">
        <f t="shared" si="22"/>
        <v>Sep-24</v>
      </c>
      <c r="P342" t="s">
        <v>1310</v>
      </c>
      <c r="Q342">
        <f t="shared" si="23"/>
        <v>3</v>
      </c>
      <c r="R342" s="2">
        <f t="shared" si="24"/>
        <v>0.125</v>
      </c>
    </row>
    <row r="343" spans="1:18" x14ac:dyDescent="0.3">
      <c r="A343" t="s">
        <v>1133</v>
      </c>
      <c r="B343" t="s">
        <v>1041</v>
      </c>
      <c r="C343" t="s">
        <v>1134</v>
      </c>
      <c r="D343" t="s">
        <v>244</v>
      </c>
      <c r="E343" t="s">
        <v>17</v>
      </c>
      <c r="F343" t="s">
        <v>18</v>
      </c>
      <c r="H343" t="s">
        <v>1041</v>
      </c>
      <c r="L343">
        <v>32.711179999999999</v>
      </c>
      <c r="M343">
        <v>-117.1533</v>
      </c>
      <c r="N343" t="s">
        <v>640</v>
      </c>
      <c r="O343" t="str">
        <f t="shared" si="22"/>
        <v>Sep-24</v>
      </c>
      <c r="P343" t="s">
        <v>1311</v>
      </c>
      <c r="Q343">
        <f t="shared" si="23"/>
        <v>20</v>
      </c>
      <c r="R343" s="2">
        <f t="shared" si="24"/>
        <v>0.83333333333333337</v>
      </c>
    </row>
    <row r="344" spans="1:18" x14ac:dyDescent="0.3">
      <c r="A344" t="s">
        <v>1135</v>
      </c>
      <c r="B344" t="s">
        <v>1041</v>
      </c>
      <c r="C344" t="s">
        <v>1136</v>
      </c>
      <c r="D344" t="s">
        <v>244</v>
      </c>
      <c r="E344" t="s">
        <v>17</v>
      </c>
      <c r="F344" t="s">
        <v>18</v>
      </c>
      <c r="H344" t="s">
        <v>1041</v>
      </c>
      <c r="L344">
        <v>32.711179999999999</v>
      </c>
      <c r="M344">
        <v>-117.1533</v>
      </c>
      <c r="N344" t="s">
        <v>640</v>
      </c>
      <c r="O344" t="str">
        <f t="shared" si="22"/>
        <v>Sep-24</v>
      </c>
      <c r="P344" t="s">
        <v>898</v>
      </c>
      <c r="Q344">
        <f t="shared" si="23"/>
        <v>20</v>
      </c>
      <c r="R344" s="2">
        <f t="shared" si="24"/>
        <v>0.83333333333333337</v>
      </c>
    </row>
    <row r="345" spans="1:18" x14ac:dyDescent="0.3">
      <c r="A345" t="s">
        <v>1137</v>
      </c>
      <c r="B345" t="s">
        <v>1041</v>
      </c>
      <c r="C345" t="s">
        <v>1138</v>
      </c>
      <c r="D345" t="s">
        <v>311</v>
      </c>
      <c r="E345" t="s">
        <v>17</v>
      </c>
      <c r="F345" t="s">
        <v>18</v>
      </c>
      <c r="H345" t="s">
        <v>1041</v>
      </c>
      <c r="L345">
        <v>32.711179999999999</v>
      </c>
      <c r="M345">
        <v>-117.1533</v>
      </c>
      <c r="N345" t="s">
        <v>641</v>
      </c>
      <c r="O345" t="str">
        <f t="shared" si="22"/>
        <v>Sep-24</v>
      </c>
      <c r="P345" t="s">
        <v>1312</v>
      </c>
      <c r="Q345">
        <f t="shared" si="23"/>
        <v>1</v>
      </c>
      <c r="R345" s="2">
        <f t="shared" si="24"/>
        <v>4.1666666666666664E-2</v>
      </c>
    </row>
    <row r="346" spans="1:18" x14ac:dyDescent="0.3">
      <c r="A346" t="s">
        <v>1139</v>
      </c>
      <c r="B346" t="s">
        <v>1041</v>
      </c>
      <c r="C346" t="s">
        <v>1140</v>
      </c>
      <c r="D346" t="s">
        <v>85</v>
      </c>
      <c r="E346" t="s">
        <v>17</v>
      </c>
      <c r="F346" t="s">
        <v>18</v>
      </c>
      <c r="H346" t="s">
        <v>1041</v>
      </c>
      <c r="L346">
        <v>32.711179999999999</v>
      </c>
      <c r="M346">
        <v>-117.1533</v>
      </c>
      <c r="N346" t="s">
        <v>641</v>
      </c>
      <c r="O346" t="str">
        <f t="shared" si="22"/>
        <v>Sep-24</v>
      </c>
      <c r="P346" t="s">
        <v>1313</v>
      </c>
      <c r="Q346">
        <f t="shared" si="23"/>
        <v>15</v>
      </c>
      <c r="R346" s="2">
        <f t="shared" si="24"/>
        <v>0.625</v>
      </c>
    </row>
    <row r="347" spans="1:18" x14ac:dyDescent="0.3">
      <c r="A347" t="s">
        <v>1141</v>
      </c>
      <c r="B347" t="s">
        <v>1041</v>
      </c>
      <c r="C347" t="s">
        <v>1142</v>
      </c>
      <c r="D347" t="s">
        <v>64</v>
      </c>
      <c r="E347" t="s">
        <v>17</v>
      </c>
      <c r="F347" t="s">
        <v>18</v>
      </c>
      <c r="H347" t="s">
        <v>1041</v>
      </c>
      <c r="L347">
        <v>32.711179999999999</v>
      </c>
      <c r="M347">
        <v>-117.1533</v>
      </c>
      <c r="N347" t="s">
        <v>642</v>
      </c>
      <c r="O347" t="str">
        <f t="shared" si="22"/>
        <v>Sep-24</v>
      </c>
      <c r="P347" t="s">
        <v>721</v>
      </c>
      <c r="Q347">
        <f t="shared" si="23"/>
        <v>0</v>
      </c>
      <c r="R347" s="2">
        <f t="shared" si="24"/>
        <v>0</v>
      </c>
    </row>
    <row r="348" spans="1:18" x14ac:dyDescent="0.3">
      <c r="A348" t="s">
        <v>1143</v>
      </c>
      <c r="B348" t="s">
        <v>1041</v>
      </c>
      <c r="C348" t="s">
        <v>1144</v>
      </c>
      <c r="D348" t="s">
        <v>64</v>
      </c>
      <c r="E348" t="s">
        <v>17</v>
      </c>
      <c r="F348" t="s">
        <v>18</v>
      </c>
      <c r="H348" t="s">
        <v>1041</v>
      </c>
      <c r="L348">
        <v>32.711179999999999</v>
      </c>
      <c r="M348">
        <v>-117.1533</v>
      </c>
      <c r="N348" t="s">
        <v>642</v>
      </c>
      <c r="O348" t="str">
        <f t="shared" si="22"/>
        <v>Sep-24</v>
      </c>
      <c r="P348" t="s">
        <v>1314</v>
      </c>
      <c r="Q348">
        <f t="shared" si="23"/>
        <v>0</v>
      </c>
      <c r="R348" s="2">
        <f t="shared" si="24"/>
        <v>0</v>
      </c>
    </row>
    <row r="349" spans="1:18" x14ac:dyDescent="0.3">
      <c r="A349" t="s">
        <v>1145</v>
      </c>
      <c r="B349" t="s">
        <v>1041</v>
      </c>
      <c r="C349" t="s">
        <v>1146</v>
      </c>
      <c r="D349" t="s">
        <v>64</v>
      </c>
      <c r="E349" t="s">
        <v>17</v>
      </c>
      <c r="F349" t="s">
        <v>18</v>
      </c>
      <c r="H349" t="s">
        <v>1041</v>
      </c>
      <c r="L349">
        <v>32.711179999999999</v>
      </c>
      <c r="M349">
        <v>-117.1533</v>
      </c>
      <c r="N349" t="s">
        <v>642</v>
      </c>
      <c r="O349" t="str">
        <f t="shared" si="22"/>
        <v>Sep-24</v>
      </c>
      <c r="P349" t="s">
        <v>1315</v>
      </c>
      <c r="Q349">
        <f t="shared" si="23"/>
        <v>3</v>
      </c>
      <c r="R349" s="2">
        <f t="shared" si="24"/>
        <v>0.125</v>
      </c>
    </row>
    <row r="350" spans="1:18" x14ac:dyDescent="0.3">
      <c r="A350" t="s">
        <v>1147</v>
      </c>
      <c r="B350" t="s">
        <v>1041</v>
      </c>
      <c r="C350" t="s">
        <v>1148</v>
      </c>
      <c r="D350" t="s">
        <v>39</v>
      </c>
      <c r="E350" t="s">
        <v>17</v>
      </c>
      <c r="F350" t="s">
        <v>18</v>
      </c>
      <c r="H350" t="s">
        <v>1041</v>
      </c>
      <c r="L350">
        <v>32.711179999999999</v>
      </c>
      <c r="M350">
        <v>-117.1533</v>
      </c>
      <c r="N350" t="s">
        <v>642</v>
      </c>
      <c r="O350" t="str">
        <f t="shared" si="22"/>
        <v>Sep-24</v>
      </c>
      <c r="P350" t="s">
        <v>1316</v>
      </c>
      <c r="Q350">
        <f t="shared" si="23"/>
        <v>14</v>
      </c>
      <c r="R350" s="2">
        <f t="shared" si="24"/>
        <v>0.58333333333333337</v>
      </c>
    </row>
    <row r="351" spans="1:18" x14ac:dyDescent="0.3">
      <c r="A351" t="s">
        <v>1149</v>
      </c>
      <c r="B351" t="s">
        <v>1041</v>
      </c>
      <c r="C351" t="s">
        <v>1150</v>
      </c>
      <c r="D351" t="s">
        <v>378</v>
      </c>
      <c r="E351" t="s">
        <v>17</v>
      </c>
      <c r="F351" t="s">
        <v>18</v>
      </c>
      <c r="H351" t="s">
        <v>1041</v>
      </c>
      <c r="L351">
        <v>32.711179999999999</v>
      </c>
      <c r="M351">
        <v>-117.1533</v>
      </c>
      <c r="N351" t="s">
        <v>643</v>
      </c>
      <c r="O351" t="str">
        <f t="shared" si="22"/>
        <v>Sep-24</v>
      </c>
      <c r="P351" t="s">
        <v>1317</v>
      </c>
      <c r="Q351">
        <f t="shared" si="23"/>
        <v>23</v>
      </c>
      <c r="R351" s="2">
        <f t="shared" si="24"/>
        <v>0.95833333333333337</v>
      </c>
    </row>
    <row r="352" spans="1:18" x14ac:dyDescent="0.3">
      <c r="A352" t="s">
        <v>1151</v>
      </c>
      <c r="B352" t="s">
        <v>1041</v>
      </c>
      <c r="C352" t="s">
        <v>1152</v>
      </c>
      <c r="D352" t="s">
        <v>33</v>
      </c>
      <c r="E352" t="s">
        <v>17</v>
      </c>
      <c r="F352" t="s">
        <v>18</v>
      </c>
      <c r="H352" t="s">
        <v>1041</v>
      </c>
      <c r="L352">
        <v>32.711179999999999</v>
      </c>
      <c r="M352">
        <v>-117.1533</v>
      </c>
      <c r="N352" t="s">
        <v>645</v>
      </c>
      <c r="O352" t="str">
        <f t="shared" si="22"/>
        <v>Sep-24</v>
      </c>
      <c r="P352" t="s">
        <v>1318</v>
      </c>
      <c r="Q352">
        <f t="shared" si="23"/>
        <v>5</v>
      </c>
      <c r="R352" s="2">
        <f t="shared" si="24"/>
        <v>0.20833333333333334</v>
      </c>
    </row>
    <row r="353" spans="1:18" x14ac:dyDescent="0.3">
      <c r="A353" t="s">
        <v>1153</v>
      </c>
      <c r="B353" t="s">
        <v>1041</v>
      </c>
      <c r="C353" t="s">
        <v>1154</v>
      </c>
      <c r="D353" t="s">
        <v>64</v>
      </c>
      <c r="E353" t="s">
        <v>17</v>
      </c>
      <c r="F353" t="s">
        <v>18</v>
      </c>
      <c r="H353" t="s">
        <v>1041</v>
      </c>
      <c r="L353">
        <v>32.711179999999999</v>
      </c>
      <c r="M353">
        <v>-117.1533</v>
      </c>
      <c r="N353" t="s">
        <v>645</v>
      </c>
      <c r="O353" t="str">
        <f t="shared" si="22"/>
        <v>Sep-24</v>
      </c>
      <c r="P353" t="s">
        <v>1319</v>
      </c>
      <c r="Q353">
        <f t="shared" si="23"/>
        <v>14</v>
      </c>
      <c r="R353" s="2">
        <f t="shared" si="24"/>
        <v>0.58333333333333337</v>
      </c>
    </row>
    <row r="354" spans="1:18" x14ac:dyDescent="0.3">
      <c r="A354" t="s">
        <v>1155</v>
      </c>
      <c r="B354" t="s">
        <v>1041</v>
      </c>
      <c r="C354" t="s">
        <v>1156</v>
      </c>
      <c r="D354" t="s">
        <v>92</v>
      </c>
      <c r="E354" t="s">
        <v>17</v>
      </c>
      <c r="F354" t="s">
        <v>18</v>
      </c>
      <c r="H354" t="s">
        <v>1041</v>
      </c>
      <c r="L354">
        <v>32.711179999999999</v>
      </c>
      <c r="M354">
        <v>-117.1533</v>
      </c>
      <c r="N354" t="s">
        <v>646</v>
      </c>
      <c r="O354" t="str">
        <f t="shared" si="22"/>
        <v>Sep-24</v>
      </c>
      <c r="P354" t="s">
        <v>1320</v>
      </c>
      <c r="Q354">
        <f t="shared" si="23"/>
        <v>1</v>
      </c>
      <c r="R354" s="2">
        <f t="shared" si="24"/>
        <v>4.1666666666666664E-2</v>
      </c>
    </row>
    <row r="355" spans="1:18" x14ac:dyDescent="0.3">
      <c r="A355" t="s">
        <v>1157</v>
      </c>
      <c r="B355" t="s">
        <v>1041</v>
      </c>
      <c r="C355" t="s">
        <v>1158</v>
      </c>
      <c r="D355" t="s">
        <v>64</v>
      </c>
      <c r="E355" t="s">
        <v>17</v>
      </c>
      <c r="F355" t="s">
        <v>18</v>
      </c>
      <c r="H355" t="s">
        <v>1041</v>
      </c>
      <c r="L355">
        <v>32.711179999999999</v>
      </c>
      <c r="M355">
        <v>-117.1533</v>
      </c>
      <c r="N355" t="s">
        <v>648</v>
      </c>
      <c r="O355" t="str">
        <f t="shared" si="22"/>
        <v>Sep-24</v>
      </c>
      <c r="P355" t="s">
        <v>1321</v>
      </c>
      <c r="Q355">
        <f t="shared" si="23"/>
        <v>23</v>
      </c>
      <c r="R355" s="2">
        <f t="shared" si="24"/>
        <v>0.95833333333333337</v>
      </c>
    </row>
    <row r="356" spans="1:18" x14ac:dyDescent="0.3">
      <c r="A356" t="s">
        <v>1159</v>
      </c>
      <c r="B356" t="s">
        <v>1041</v>
      </c>
      <c r="C356" t="s">
        <v>1160</v>
      </c>
      <c r="D356" t="s">
        <v>64</v>
      </c>
      <c r="E356" t="s">
        <v>17</v>
      </c>
      <c r="F356" t="s">
        <v>18</v>
      </c>
      <c r="H356" t="s">
        <v>1041</v>
      </c>
      <c r="L356">
        <v>32.711179999999999</v>
      </c>
      <c r="M356">
        <v>-117.1533</v>
      </c>
      <c r="N356" t="s">
        <v>1270</v>
      </c>
      <c r="O356" t="str">
        <f t="shared" si="22"/>
        <v>Sep-24</v>
      </c>
      <c r="P356" t="s">
        <v>818</v>
      </c>
      <c r="Q356">
        <f t="shared" si="23"/>
        <v>3</v>
      </c>
      <c r="R356" s="2">
        <f t="shared" si="24"/>
        <v>0.125</v>
      </c>
    </row>
    <row r="357" spans="1:18" x14ac:dyDescent="0.3">
      <c r="A357" t="s">
        <v>1161</v>
      </c>
      <c r="B357" t="s">
        <v>1041</v>
      </c>
      <c r="C357" t="s">
        <v>1162</v>
      </c>
      <c r="D357" t="s">
        <v>102</v>
      </c>
      <c r="E357" t="s">
        <v>17</v>
      </c>
      <c r="F357" t="s">
        <v>18</v>
      </c>
      <c r="H357" t="s">
        <v>1041</v>
      </c>
      <c r="L357">
        <v>32.711179999999999</v>
      </c>
      <c r="M357">
        <v>-117.1533</v>
      </c>
      <c r="N357" t="s">
        <v>654</v>
      </c>
      <c r="O357" t="str">
        <f t="shared" si="22"/>
        <v>Oct-24</v>
      </c>
      <c r="P357" t="s">
        <v>1322</v>
      </c>
      <c r="Q357">
        <f t="shared" si="23"/>
        <v>7</v>
      </c>
      <c r="R357" s="2">
        <f t="shared" si="24"/>
        <v>0.29166666666666669</v>
      </c>
    </row>
    <row r="358" spans="1:18" x14ac:dyDescent="0.3">
      <c r="A358" t="s">
        <v>1163</v>
      </c>
      <c r="B358" t="s">
        <v>1041</v>
      </c>
      <c r="C358" t="s">
        <v>1164</v>
      </c>
      <c r="D358" t="s">
        <v>64</v>
      </c>
      <c r="E358" t="s">
        <v>17</v>
      </c>
      <c r="F358" t="s">
        <v>18</v>
      </c>
      <c r="H358" t="s">
        <v>1041</v>
      </c>
      <c r="L358">
        <v>32.711179999999999</v>
      </c>
      <c r="M358">
        <v>-117.1533</v>
      </c>
      <c r="N358" t="s">
        <v>655</v>
      </c>
      <c r="O358" t="str">
        <f t="shared" si="22"/>
        <v>Oct-24</v>
      </c>
      <c r="P358" t="s">
        <v>861</v>
      </c>
      <c r="Q358">
        <f t="shared" si="23"/>
        <v>1</v>
      </c>
      <c r="R358" s="2">
        <f t="shared" si="24"/>
        <v>4.1666666666666664E-2</v>
      </c>
    </row>
    <row r="359" spans="1:18" x14ac:dyDescent="0.3">
      <c r="A359" t="s">
        <v>1165</v>
      </c>
      <c r="B359" t="s">
        <v>1041</v>
      </c>
      <c r="C359" t="s">
        <v>1166</v>
      </c>
      <c r="D359" t="s">
        <v>378</v>
      </c>
      <c r="E359" t="s">
        <v>17</v>
      </c>
      <c r="F359" t="s">
        <v>18</v>
      </c>
      <c r="H359" t="s">
        <v>1041</v>
      </c>
      <c r="L359">
        <v>32.711179999999999</v>
      </c>
      <c r="M359">
        <v>-117.1533</v>
      </c>
      <c r="N359" t="s">
        <v>656</v>
      </c>
      <c r="O359" t="str">
        <f t="shared" si="22"/>
        <v>Oct-24</v>
      </c>
      <c r="P359" t="s">
        <v>927</v>
      </c>
      <c r="Q359">
        <f t="shared" si="23"/>
        <v>20</v>
      </c>
      <c r="R359" s="2">
        <f t="shared" si="24"/>
        <v>0.83333333333333337</v>
      </c>
    </row>
    <row r="360" spans="1:18" x14ac:dyDescent="0.3">
      <c r="A360" t="s">
        <v>1167</v>
      </c>
      <c r="B360" t="s">
        <v>1041</v>
      </c>
      <c r="C360" t="s">
        <v>1168</v>
      </c>
      <c r="D360" t="s">
        <v>378</v>
      </c>
      <c r="E360" t="s">
        <v>17</v>
      </c>
      <c r="F360" t="s">
        <v>18</v>
      </c>
      <c r="H360" t="s">
        <v>1041</v>
      </c>
      <c r="L360">
        <v>32.711179999999999</v>
      </c>
      <c r="M360">
        <v>-117.1533</v>
      </c>
      <c r="N360" t="s">
        <v>656</v>
      </c>
      <c r="O360" t="str">
        <f t="shared" si="22"/>
        <v>Oct-24</v>
      </c>
      <c r="P360" t="s">
        <v>1323</v>
      </c>
      <c r="Q360">
        <f t="shared" si="23"/>
        <v>22</v>
      </c>
      <c r="R360" s="2">
        <f t="shared" si="24"/>
        <v>0.91666666666666663</v>
      </c>
    </row>
    <row r="361" spans="1:18" x14ac:dyDescent="0.3">
      <c r="A361" t="s">
        <v>1169</v>
      </c>
      <c r="B361" t="s">
        <v>1041</v>
      </c>
      <c r="C361" t="s">
        <v>1170</v>
      </c>
      <c r="D361" t="s">
        <v>22</v>
      </c>
      <c r="E361" t="s">
        <v>17</v>
      </c>
      <c r="F361" t="s">
        <v>18</v>
      </c>
      <c r="H361" t="s">
        <v>1041</v>
      </c>
      <c r="L361">
        <v>32.711179999999999</v>
      </c>
      <c r="M361">
        <v>-117.1533</v>
      </c>
      <c r="N361" t="s">
        <v>657</v>
      </c>
      <c r="O361" t="str">
        <f t="shared" si="22"/>
        <v>Oct-24</v>
      </c>
      <c r="P361" t="s">
        <v>1324</v>
      </c>
      <c r="Q361">
        <f t="shared" si="23"/>
        <v>11</v>
      </c>
      <c r="R361" s="2">
        <f t="shared" si="24"/>
        <v>0.45833333333333331</v>
      </c>
    </row>
    <row r="362" spans="1:18" x14ac:dyDescent="0.3">
      <c r="A362" t="s">
        <v>1171</v>
      </c>
      <c r="B362" t="s">
        <v>1041</v>
      </c>
      <c r="C362" t="s">
        <v>1172</v>
      </c>
      <c r="D362" t="s">
        <v>244</v>
      </c>
      <c r="E362" t="s">
        <v>17</v>
      </c>
      <c r="F362" t="s">
        <v>18</v>
      </c>
      <c r="H362" t="s">
        <v>1041</v>
      </c>
      <c r="L362">
        <v>32.711179999999999</v>
      </c>
      <c r="M362">
        <v>-117.1533</v>
      </c>
      <c r="N362" t="s">
        <v>660</v>
      </c>
      <c r="O362" t="str">
        <f t="shared" si="22"/>
        <v>Oct-24</v>
      </c>
      <c r="P362" t="s">
        <v>1325</v>
      </c>
      <c r="Q362">
        <f t="shared" si="23"/>
        <v>2</v>
      </c>
      <c r="R362" s="2">
        <f t="shared" si="24"/>
        <v>8.3333333333333329E-2</v>
      </c>
    </row>
    <row r="363" spans="1:18" x14ac:dyDescent="0.3">
      <c r="A363" t="s">
        <v>1173</v>
      </c>
      <c r="B363" t="s">
        <v>1041</v>
      </c>
      <c r="C363" t="s">
        <v>1174</v>
      </c>
      <c r="D363" t="s">
        <v>64</v>
      </c>
      <c r="E363" t="s">
        <v>17</v>
      </c>
      <c r="F363" t="s">
        <v>18</v>
      </c>
      <c r="H363" t="s">
        <v>1041</v>
      </c>
      <c r="L363">
        <v>32.711179999999999</v>
      </c>
      <c r="M363">
        <v>-117.1533</v>
      </c>
      <c r="N363" t="s">
        <v>661</v>
      </c>
      <c r="O363" t="str">
        <f t="shared" si="22"/>
        <v>Oct-24</v>
      </c>
      <c r="P363" t="s">
        <v>1326</v>
      </c>
      <c r="Q363">
        <f t="shared" si="23"/>
        <v>3</v>
      </c>
      <c r="R363" s="2">
        <f t="shared" si="24"/>
        <v>0.125</v>
      </c>
    </row>
    <row r="364" spans="1:18" x14ac:dyDescent="0.3">
      <c r="A364" t="s">
        <v>1175</v>
      </c>
      <c r="B364" t="s">
        <v>1041</v>
      </c>
      <c r="C364" t="s">
        <v>1176</v>
      </c>
      <c r="D364" t="s">
        <v>39</v>
      </c>
      <c r="E364" t="s">
        <v>17</v>
      </c>
      <c r="F364" t="s">
        <v>18</v>
      </c>
      <c r="H364" t="s">
        <v>1041</v>
      </c>
      <c r="L364">
        <v>32.711179999999999</v>
      </c>
      <c r="M364">
        <v>-117.1533</v>
      </c>
      <c r="N364" t="s">
        <v>661</v>
      </c>
      <c r="O364" t="str">
        <f t="shared" si="22"/>
        <v>Oct-24</v>
      </c>
      <c r="P364" t="s">
        <v>752</v>
      </c>
      <c r="Q364">
        <f t="shared" si="23"/>
        <v>21</v>
      </c>
      <c r="R364" s="2">
        <f t="shared" si="24"/>
        <v>0.875</v>
      </c>
    </row>
    <row r="365" spans="1:18" x14ac:dyDescent="0.3">
      <c r="A365" t="s">
        <v>1177</v>
      </c>
      <c r="B365" t="s">
        <v>1041</v>
      </c>
      <c r="C365" t="s">
        <v>1178</v>
      </c>
      <c r="D365" t="s">
        <v>570</v>
      </c>
      <c r="E365" t="s">
        <v>17</v>
      </c>
      <c r="F365" t="s">
        <v>18</v>
      </c>
      <c r="H365" t="s">
        <v>1041</v>
      </c>
      <c r="L365">
        <v>32.711179999999999</v>
      </c>
      <c r="M365">
        <v>-117.1533</v>
      </c>
      <c r="N365" t="s">
        <v>1026</v>
      </c>
      <c r="O365" t="str">
        <f t="shared" si="22"/>
        <v>Oct-24</v>
      </c>
      <c r="P365" t="s">
        <v>1327</v>
      </c>
      <c r="Q365">
        <f t="shared" si="23"/>
        <v>10</v>
      </c>
      <c r="R365" s="2">
        <f t="shared" si="24"/>
        <v>0.41666666666666669</v>
      </c>
    </row>
    <row r="366" spans="1:18" x14ac:dyDescent="0.3">
      <c r="A366" t="s">
        <v>1179</v>
      </c>
      <c r="B366" t="s">
        <v>1041</v>
      </c>
      <c r="C366" t="s">
        <v>1180</v>
      </c>
      <c r="D366" t="s">
        <v>570</v>
      </c>
      <c r="E366" t="s">
        <v>17</v>
      </c>
      <c r="F366" t="s">
        <v>18</v>
      </c>
      <c r="H366" t="s">
        <v>1041</v>
      </c>
      <c r="L366">
        <v>32.711179999999999</v>
      </c>
      <c r="M366">
        <v>-117.1533</v>
      </c>
      <c r="N366" t="s">
        <v>1026</v>
      </c>
      <c r="O366" t="str">
        <f t="shared" si="22"/>
        <v>Oct-24</v>
      </c>
      <c r="P366" t="s">
        <v>1328</v>
      </c>
      <c r="Q366">
        <f t="shared" si="23"/>
        <v>13</v>
      </c>
      <c r="R366" s="2">
        <f t="shared" si="24"/>
        <v>0.54166666666666663</v>
      </c>
    </row>
    <row r="367" spans="1:18" x14ac:dyDescent="0.3">
      <c r="A367" t="s">
        <v>1181</v>
      </c>
      <c r="B367" t="s">
        <v>1041</v>
      </c>
      <c r="C367" t="s">
        <v>1182</v>
      </c>
      <c r="D367" t="s">
        <v>315</v>
      </c>
      <c r="E367" t="s">
        <v>17</v>
      </c>
      <c r="F367" t="s">
        <v>18</v>
      </c>
      <c r="H367" t="s">
        <v>1041</v>
      </c>
      <c r="L367">
        <v>32.711179999999999</v>
      </c>
      <c r="M367">
        <v>-117.1533</v>
      </c>
      <c r="N367" t="s">
        <v>665</v>
      </c>
      <c r="O367" t="str">
        <f t="shared" si="22"/>
        <v>Oct-24</v>
      </c>
      <c r="P367" t="s">
        <v>1329</v>
      </c>
      <c r="Q367">
        <f t="shared" si="23"/>
        <v>17</v>
      </c>
      <c r="R367" s="2">
        <f t="shared" si="24"/>
        <v>0.70833333333333337</v>
      </c>
    </row>
    <row r="368" spans="1:18" x14ac:dyDescent="0.3">
      <c r="A368" t="s">
        <v>1183</v>
      </c>
      <c r="B368" t="s">
        <v>1041</v>
      </c>
      <c r="C368" t="s">
        <v>1184</v>
      </c>
      <c r="D368" t="s">
        <v>570</v>
      </c>
      <c r="E368" t="s">
        <v>17</v>
      </c>
      <c r="F368" t="s">
        <v>18</v>
      </c>
      <c r="H368" t="s">
        <v>1041</v>
      </c>
      <c r="L368">
        <v>32.711179999999999</v>
      </c>
      <c r="M368">
        <v>-117.1533</v>
      </c>
      <c r="N368" t="s">
        <v>1013</v>
      </c>
      <c r="O368" t="str">
        <f t="shared" si="22"/>
        <v>Oct-24</v>
      </c>
      <c r="P368" t="s">
        <v>1330</v>
      </c>
      <c r="Q368">
        <f t="shared" si="23"/>
        <v>16</v>
      </c>
      <c r="R368" s="2">
        <f t="shared" si="24"/>
        <v>0.66666666666666663</v>
      </c>
    </row>
    <row r="369" spans="1:18" x14ac:dyDescent="0.3">
      <c r="A369" t="s">
        <v>1185</v>
      </c>
      <c r="B369" t="s">
        <v>1041</v>
      </c>
      <c r="C369" t="s">
        <v>1186</v>
      </c>
      <c r="D369" t="s">
        <v>1187</v>
      </c>
      <c r="E369" t="s">
        <v>17</v>
      </c>
      <c r="F369" t="s">
        <v>18</v>
      </c>
      <c r="H369" t="s">
        <v>1041</v>
      </c>
      <c r="L369">
        <v>32.711179999999999</v>
      </c>
      <c r="M369">
        <v>-117.1533</v>
      </c>
      <c r="N369" t="s">
        <v>1013</v>
      </c>
      <c r="O369" t="str">
        <f t="shared" si="22"/>
        <v>Oct-24</v>
      </c>
      <c r="P369" t="s">
        <v>1331</v>
      </c>
      <c r="Q369">
        <f t="shared" si="23"/>
        <v>21</v>
      </c>
      <c r="R369" s="2">
        <f t="shared" si="24"/>
        <v>0.875</v>
      </c>
    </row>
    <row r="370" spans="1:18" x14ac:dyDescent="0.3">
      <c r="A370" t="s">
        <v>1188</v>
      </c>
      <c r="B370" t="s">
        <v>1041</v>
      </c>
      <c r="C370" t="s">
        <v>1189</v>
      </c>
      <c r="D370" t="s">
        <v>378</v>
      </c>
      <c r="E370" t="s">
        <v>17</v>
      </c>
      <c r="F370" t="s">
        <v>18</v>
      </c>
      <c r="H370" t="s">
        <v>1041</v>
      </c>
      <c r="L370">
        <v>32.711179999999999</v>
      </c>
      <c r="M370">
        <v>-117.1533</v>
      </c>
      <c r="N370" t="s">
        <v>667</v>
      </c>
      <c r="O370" t="str">
        <f t="shared" si="22"/>
        <v>Oct-24</v>
      </c>
      <c r="P370" t="s">
        <v>1332</v>
      </c>
      <c r="Q370">
        <f t="shared" si="23"/>
        <v>0</v>
      </c>
      <c r="R370" s="2">
        <f t="shared" si="24"/>
        <v>0</v>
      </c>
    </row>
    <row r="371" spans="1:18" x14ac:dyDescent="0.3">
      <c r="A371" t="s">
        <v>1190</v>
      </c>
      <c r="B371" t="s">
        <v>1041</v>
      </c>
      <c r="C371" t="s">
        <v>1191</v>
      </c>
      <c r="D371" t="s">
        <v>22</v>
      </c>
      <c r="E371" t="s">
        <v>17</v>
      </c>
      <c r="F371" t="s">
        <v>18</v>
      </c>
      <c r="H371" t="s">
        <v>1041</v>
      </c>
      <c r="L371">
        <v>32.711179999999999</v>
      </c>
      <c r="M371">
        <v>-117.1533</v>
      </c>
      <c r="N371" t="s">
        <v>670</v>
      </c>
      <c r="O371" t="str">
        <f t="shared" si="22"/>
        <v>Oct-24</v>
      </c>
      <c r="P371" t="s">
        <v>1333</v>
      </c>
      <c r="Q371">
        <f t="shared" si="23"/>
        <v>17</v>
      </c>
      <c r="R371" s="2">
        <f t="shared" si="24"/>
        <v>0.70833333333333337</v>
      </c>
    </row>
    <row r="372" spans="1:18" x14ac:dyDescent="0.3">
      <c r="A372" t="s">
        <v>1192</v>
      </c>
      <c r="B372" t="s">
        <v>1041</v>
      </c>
      <c r="C372" t="s">
        <v>1193</v>
      </c>
      <c r="D372" t="s">
        <v>22</v>
      </c>
      <c r="E372" t="s">
        <v>17</v>
      </c>
      <c r="F372" t="s">
        <v>18</v>
      </c>
      <c r="H372" t="s">
        <v>1041</v>
      </c>
      <c r="L372">
        <v>32.711179999999999</v>
      </c>
      <c r="M372">
        <v>-117.1533</v>
      </c>
      <c r="N372" t="s">
        <v>670</v>
      </c>
      <c r="O372" t="str">
        <f t="shared" si="22"/>
        <v>Oct-24</v>
      </c>
      <c r="P372" t="s">
        <v>1334</v>
      </c>
      <c r="Q372">
        <f t="shared" si="23"/>
        <v>21</v>
      </c>
      <c r="R372" s="2">
        <f t="shared" si="24"/>
        <v>0.875</v>
      </c>
    </row>
    <row r="373" spans="1:18" x14ac:dyDescent="0.3">
      <c r="A373" t="s">
        <v>1194</v>
      </c>
      <c r="B373" t="s">
        <v>1041</v>
      </c>
      <c r="C373" t="s">
        <v>1195</v>
      </c>
      <c r="D373" t="s">
        <v>64</v>
      </c>
      <c r="E373" t="s">
        <v>17</v>
      </c>
      <c r="F373" t="s">
        <v>18</v>
      </c>
      <c r="H373" t="s">
        <v>1041</v>
      </c>
      <c r="L373">
        <v>32.711179999999999</v>
      </c>
      <c r="M373">
        <v>-117.1533</v>
      </c>
      <c r="N373" t="s">
        <v>672</v>
      </c>
      <c r="O373" t="str">
        <f t="shared" si="22"/>
        <v>Oct-24</v>
      </c>
      <c r="P373" t="s">
        <v>1335</v>
      </c>
      <c r="Q373">
        <f t="shared" si="23"/>
        <v>0</v>
      </c>
      <c r="R373" s="2">
        <f t="shared" si="24"/>
        <v>0</v>
      </c>
    </row>
    <row r="374" spans="1:18" x14ac:dyDescent="0.3">
      <c r="A374" t="s">
        <v>1196</v>
      </c>
      <c r="B374" t="s">
        <v>1041</v>
      </c>
      <c r="C374" t="s">
        <v>1197</v>
      </c>
      <c r="D374" t="s">
        <v>64</v>
      </c>
      <c r="E374" t="s">
        <v>17</v>
      </c>
      <c r="F374" t="s">
        <v>18</v>
      </c>
      <c r="H374" t="s">
        <v>1041</v>
      </c>
      <c r="L374">
        <v>32.711179999999999</v>
      </c>
      <c r="M374">
        <v>-117.1533</v>
      </c>
      <c r="N374" t="s">
        <v>672</v>
      </c>
      <c r="O374" t="str">
        <f t="shared" si="22"/>
        <v>Oct-24</v>
      </c>
      <c r="P374" t="s">
        <v>1336</v>
      </c>
      <c r="Q374">
        <f t="shared" si="23"/>
        <v>1</v>
      </c>
      <c r="R374" s="2">
        <f t="shared" si="24"/>
        <v>4.1666666666666664E-2</v>
      </c>
    </row>
    <row r="375" spans="1:18" x14ac:dyDescent="0.3">
      <c r="A375" t="s">
        <v>1198</v>
      </c>
      <c r="B375" t="s">
        <v>1041</v>
      </c>
      <c r="C375" t="s">
        <v>1199</v>
      </c>
      <c r="D375" t="s">
        <v>128</v>
      </c>
      <c r="E375" t="s">
        <v>17</v>
      </c>
      <c r="F375" t="s">
        <v>18</v>
      </c>
      <c r="H375" t="s">
        <v>1041</v>
      </c>
      <c r="L375">
        <v>32.711179999999999</v>
      </c>
      <c r="M375">
        <v>-117.1533</v>
      </c>
      <c r="N375" t="s">
        <v>672</v>
      </c>
      <c r="O375" t="str">
        <f t="shared" si="22"/>
        <v>Oct-24</v>
      </c>
      <c r="P375" t="s">
        <v>764</v>
      </c>
      <c r="Q375">
        <f t="shared" si="23"/>
        <v>20</v>
      </c>
      <c r="R375" s="2">
        <f t="shared" si="24"/>
        <v>0.83333333333333337</v>
      </c>
    </row>
    <row r="376" spans="1:18" x14ac:dyDescent="0.3">
      <c r="A376" t="s">
        <v>1200</v>
      </c>
      <c r="B376" t="s">
        <v>1041</v>
      </c>
      <c r="C376" t="s">
        <v>1201</v>
      </c>
      <c r="D376" t="s">
        <v>378</v>
      </c>
      <c r="E376" t="s">
        <v>17</v>
      </c>
      <c r="F376" t="s">
        <v>18</v>
      </c>
      <c r="H376" t="s">
        <v>1041</v>
      </c>
      <c r="L376">
        <v>32.711179999999999</v>
      </c>
      <c r="M376">
        <v>-117.1533</v>
      </c>
      <c r="N376" t="s">
        <v>674</v>
      </c>
      <c r="O376" t="str">
        <f t="shared" si="22"/>
        <v>Oct-24</v>
      </c>
      <c r="P376" t="s">
        <v>1337</v>
      </c>
      <c r="Q376">
        <f t="shared" si="23"/>
        <v>2</v>
      </c>
      <c r="R376" s="2">
        <f t="shared" si="24"/>
        <v>8.3333333333333329E-2</v>
      </c>
    </row>
    <row r="377" spans="1:18" x14ac:dyDescent="0.3">
      <c r="A377" t="s">
        <v>1202</v>
      </c>
      <c r="B377" t="s">
        <v>1041</v>
      </c>
      <c r="C377" t="s">
        <v>1203</v>
      </c>
      <c r="D377" t="s">
        <v>64</v>
      </c>
      <c r="E377" t="s">
        <v>17</v>
      </c>
      <c r="F377" t="s">
        <v>18</v>
      </c>
      <c r="H377" t="s">
        <v>1041</v>
      </c>
      <c r="L377">
        <v>32.711179999999999</v>
      </c>
      <c r="M377">
        <v>-117.1533</v>
      </c>
      <c r="N377" t="s">
        <v>674</v>
      </c>
      <c r="O377" t="str">
        <f t="shared" si="22"/>
        <v>Oct-24</v>
      </c>
      <c r="P377" t="s">
        <v>1338</v>
      </c>
      <c r="Q377">
        <f t="shared" si="23"/>
        <v>14</v>
      </c>
      <c r="R377" s="2">
        <f t="shared" si="24"/>
        <v>0.58333333333333337</v>
      </c>
    </row>
    <row r="378" spans="1:18" x14ac:dyDescent="0.3">
      <c r="A378" t="s">
        <v>1204</v>
      </c>
      <c r="B378" t="s">
        <v>1041</v>
      </c>
      <c r="C378" t="s">
        <v>1205</v>
      </c>
      <c r="D378" t="s">
        <v>311</v>
      </c>
      <c r="E378" t="s">
        <v>17</v>
      </c>
      <c r="F378" t="s">
        <v>18</v>
      </c>
      <c r="H378" t="s">
        <v>1041</v>
      </c>
      <c r="L378">
        <v>32.711179999999999</v>
      </c>
      <c r="M378">
        <v>-117.1533</v>
      </c>
      <c r="N378" t="s">
        <v>674</v>
      </c>
      <c r="O378" t="str">
        <f t="shared" si="22"/>
        <v>Oct-24</v>
      </c>
      <c r="P378" t="s">
        <v>1339</v>
      </c>
      <c r="Q378">
        <f t="shared" si="23"/>
        <v>22</v>
      </c>
      <c r="R378" s="2">
        <f t="shared" si="24"/>
        <v>0.91666666666666663</v>
      </c>
    </row>
    <row r="379" spans="1:18" x14ac:dyDescent="0.3">
      <c r="A379" t="s">
        <v>1206</v>
      </c>
      <c r="B379" t="s">
        <v>1041</v>
      </c>
      <c r="C379" t="s">
        <v>1207</v>
      </c>
      <c r="D379" t="s">
        <v>311</v>
      </c>
      <c r="E379" t="s">
        <v>17</v>
      </c>
      <c r="F379" t="s">
        <v>18</v>
      </c>
      <c r="H379" t="s">
        <v>1041</v>
      </c>
      <c r="L379">
        <v>32.711179999999999</v>
      </c>
      <c r="M379">
        <v>-117.1533</v>
      </c>
      <c r="N379" t="s">
        <v>675</v>
      </c>
      <c r="O379" t="str">
        <f t="shared" si="22"/>
        <v>Oct-24</v>
      </c>
      <c r="P379" t="s">
        <v>1340</v>
      </c>
      <c r="Q379">
        <f t="shared" si="23"/>
        <v>23</v>
      </c>
      <c r="R379" s="2">
        <f t="shared" si="24"/>
        <v>0.95833333333333337</v>
      </c>
    </row>
    <row r="380" spans="1:18" x14ac:dyDescent="0.3">
      <c r="A380" t="s">
        <v>1208</v>
      </c>
      <c r="B380" t="s">
        <v>1041</v>
      </c>
      <c r="C380" t="s">
        <v>1209</v>
      </c>
      <c r="D380" t="s">
        <v>128</v>
      </c>
      <c r="E380" t="s">
        <v>17</v>
      </c>
      <c r="F380" t="s">
        <v>18</v>
      </c>
      <c r="H380" t="s">
        <v>1041</v>
      </c>
      <c r="L380">
        <v>32.711179999999999</v>
      </c>
      <c r="M380">
        <v>-117.1533</v>
      </c>
      <c r="N380" t="s">
        <v>676</v>
      </c>
      <c r="O380" t="str">
        <f t="shared" si="22"/>
        <v>Oct-24</v>
      </c>
      <c r="P380" t="s">
        <v>923</v>
      </c>
      <c r="Q380">
        <f t="shared" si="23"/>
        <v>19</v>
      </c>
      <c r="R380" s="2">
        <f t="shared" si="24"/>
        <v>0.79166666666666663</v>
      </c>
    </row>
    <row r="381" spans="1:18" x14ac:dyDescent="0.3">
      <c r="A381" t="s">
        <v>1210</v>
      </c>
      <c r="B381" t="s">
        <v>1041</v>
      </c>
      <c r="C381" t="s">
        <v>1211</v>
      </c>
      <c r="D381" t="s">
        <v>22</v>
      </c>
      <c r="E381" t="s">
        <v>17</v>
      </c>
      <c r="F381" t="s">
        <v>18</v>
      </c>
      <c r="H381" t="s">
        <v>1041</v>
      </c>
      <c r="L381">
        <v>32.711179999999999</v>
      </c>
      <c r="M381">
        <v>-117.1533</v>
      </c>
      <c r="N381" t="s">
        <v>677</v>
      </c>
      <c r="O381" t="str">
        <f t="shared" si="22"/>
        <v>Nov-24</v>
      </c>
      <c r="P381" t="s">
        <v>1341</v>
      </c>
      <c r="Q381">
        <f t="shared" si="23"/>
        <v>14</v>
      </c>
      <c r="R381" s="2">
        <f t="shared" si="24"/>
        <v>0.58333333333333337</v>
      </c>
    </row>
    <row r="382" spans="1:18" x14ac:dyDescent="0.3">
      <c r="A382" t="s">
        <v>1212</v>
      </c>
      <c r="B382" t="s">
        <v>1041</v>
      </c>
      <c r="C382" t="s">
        <v>1213</v>
      </c>
      <c r="D382" t="s">
        <v>22</v>
      </c>
      <c r="E382" t="s">
        <v>17</v>
      </c>
      <c r="F382" t="s">
        <v>18</v>
      </c>
      <c r="H382" t="s">
        <v>1041</v>
      </c>
      <c r="L382">
        <v>32.711179999999999</v>
      </c>
      <c r="M382">
        <v>-117.1533</v>
      </c>
      <c r="N382" t="s">
        <v>677</v>
      </c>
      <c r="O382" t="str">
        <f t="shared" si="22"/>
        <v>Nov-24</v>
      </c>
      <c r="P382" t="s">
        <v>1342</v>
      </c>
      <c r="Q382">
        <f t="shared" si="23"/>
        <v>18</v>
      </c>
      <c r="R382" s="2">
        <f t="shared" si="24"/>
        <v>0.75</v>
      </c>
    </row>
    <row r="383" spans="1:18" x14ac:dyDescent="0.3">
      <c r="A383" t="s">
        <v>1214</v>
      </c>
      <c r="B383" t="s">
        <v>1041</v>
      </c>
      <c r="C383" t="s">
        <v>1215</v>
      </c>
      <c r="D383" t="s">
        <v>64</v>
      </c>
      <c r="E383" t="s">
        <v>17</v>
      </c>
      <c r="F383" t="s">
        <v>18</v>
      </c>
      <c r="H383" t="s">
        <v>1041</v>
      </c>
      <c r="L383">
        <v>32.711179999999999</v>
      </c>
      <c r="M383">
        <v>-117.1533</v>
      </c>
      <c r="N383" t="s">
        <v>679</v>
      </c>
      <c r="O383" t="str">
        <f t="shared" si="22"/>
        <v>Nov-24</v>
      </c>
      <c r="P383" t="s">
        <v>1343</v>
      </c>
      <c r="Q383">
        <f t="shared" si="23"/>
        <v>0</v>
      </c>
      <c r="R383" s="2">
        <f t="shared" si="24"/>
        <v>0</v>
      </c>
    </row>
    <row r="384" spans="1:18" x14ac:dyDescent="0.3">
      <c r="A384" t="s">
        <v>1216</v>
      </c>
      <c r="B384" t="s">
        <v>1041</v>
      </c>
      <c r="C384" t="s">
        <v>1217</v>
      </c>
      <c r="D384" t="s">
        <v>378</v>
      </c>
      <c r="E384" t="s">
        <v>17</v>
      </c>
      <c r="F384" t="s">
        <v>18</v>
      </c>
      <c r="H384" t="s">
        <v>1041</v>
      </c>
      <c r="L384">
        <v>32.711179999999999</v>
      </c>
      <c r="M384">
        <v>-117.1533</v>
      </c>
      <c r="N384" t="s">
        <v>681</v>
      </c>
      <c r="O384" t="str">
        <f t="shared" si="22"/>
        <v>Nov-24</v>
      </c>
      <c r="P384" t="s">
        <v>860</v>
      </c>
      <c r="Q384">
        <f t="shared" si="23"/>
        <v>1</v>
      </c>
      <c r="R384" s="2">
        <f t="shared" si="24"/>
        <v>4.1666666666666664E-2</v>
      </c>
    </row>
    <row r="385" spans="1:18" x14ac:dyDescent="0.3">
      <c r="A385" t="s">
        <v>1218</v>
      </c>
      <c r="B385" t="s">
        <v>1041</v>
      </c>
      <c r="C385" t="s">
        <v>1219</v>
      </c>
      <c r="D385" t="s">
        <v>22</v>
      </c>
      <c r="E385" t="s">
        <v>17</v>
      </c>
      <c r="F385" t="s">
        <v>18</v>
      </c>
      <c r="H385" t="s">
        <v>1041</v>
      </c>
      <c r="L385">
        <v>32.711179999999999</v>
      </c>
      <c r="M385">
        <v>-117.1533</v>
      </c>
      <c r="N385" t="s">
        <v>681</v>
      </c>
      <c r="O385" t="str">
        <f t="shared" si="22"/>
        <v>Nov-24</v>
      </c>
      <c r="P385" t="s">
        <v>1344</v>
      </c>
      <c r="Q385">
        <f t="shared" si="23"/>
        <v>6</v>
      </c>
      <c r="R385" s="2">
        <f t="shared" si="24"/>
        <v>0.25</v>
      </c>
    </row>
    <row r="386" spans="1:18" x14ac:dyDescent="0.3">
      <c r="A386" t="s">
        <v>1220</v>
      </c>
      <c r="B386" t="s">
        <v>1041</v>
      </c>
      <c r="C386" t="s">
        <v>1221</v>
      </c>
      <c r="D386" t="s">
        <v>64</v>
      </c>
      <c r="E386" t="s">
        <v>17</v>
      </c>
      <c r="F386" t="s">
        <v>18</v>
      </c>
      <c r="H386" t="s">
        <v>1041</v>
      </c>
      <c r="L386">
        <v>32.711179999999999</v>
      </c>
      <c r="M386">
        <v>-117.1533</v>
      </c>
      <c r="N386" t="s">
        <v>681</v>
      </c>
      <c r="O386" t="str">
        <f t="shared" ref="O386:O449" si="25">TEXT(N386,"MMM-YY")</f>
        <v>Nov-24</v>
      </c>
      <c r="P386" t="s">
        <v>1345</v>
      </c>
      <c r="Q386">
        <f t="shared" ref="Q386:Q449" si="26">HOUR(P386)</f>
        <v>14</v>
      </c>
      <c r="R386" s="2">
        <f t="shared" ref="R386:R449" si="27">MOD(Q386/24,1)</f>
        <v>0.58333333333333337</v>
      </c>
    </row>
    <row r="387" spans="1:18" x14ac:dyDescent="0.3">
      <c r="A387" t="s">
        <v>1222</v>
      </c>
      <c r="B387" t="s">
        <v>1041</v>
      </c>
      <c r="C387" t="s">
        <v>1223</v>
      </c>
      <c r="D387" t="s">
        <v>311</v>
      </c>
      <c r="E387" t="s">
        <v>17</v>
      </c>
      <c r="F387" t="s">
        <v>18</v>
      </c>
      <c r="H387" t="s">
        <v>1041</v>
      </c>
      <c r="L387">
        <v>32.711179999999999</v>
      </c>
      <c r="M387">
        <v>-117.1533</v>
      </c>
      <c r="N387" t="s">
        <v>681</v>
      </c>
      <c r="O387" t="str">
        <f t="shared" si="25"/>
        <v>Nov-24</v>
      </c>
      <c r="P387" t="s">
        <v>1346</v>
      </c>
      <c r="Q387">
        <f t="shared" si="26"/>
        <v>22</v>
      </c>
      <c r="R387" s="2">
        <f t="shared" si="27"/>
        <v>0.91666666666666663</v>
      </c>
    </row>
    <row r="388" spans="1:18" x14ac:dyDescent="0.3">
      <c r="A388" t="s">
        <v>1224</v>
      </c>
      <c r="B388" t="s">
        <v>1041</v>
      </c>
      <c r="C388" t="s">
        <v>1225</v>
      </c>
      <c r="D388" t="s">
        <v>33</v>
      </c>
      <c r="E388" t="s">
        <v>17</v>
      </c>
      <c r="F388" t="s">
        <v>18</v>
      </c>
      <c r="H388" t="s">
        <v>1041</v>
      </c>
      <c r="L388">
        <v>32.711179999999999</v>
      </c>
      <c r="M388">
        <v>-117.1533</v>
      </c>
      <c r="N388" t="s">
        <v>683</v>
      </c>
      <c r="O388" t="str">
        <f t="shared" si="25"/>
        <v>Nov-24</v>
      </c>
      <c r="P388" t="s">
        <v>1347</v>
      </c>
      <c r="Q388">
        <f t="shared" si="26"/>
        <v>5</v>
      </c>
      <c r="R388" s="2">
        <f t="shared" si="27"/>
        <v>0.20833333333333334</v>
      </c>
    </row>
    <row r="389" spans="1:18" x14ac:dyDescent="0.3">
      <c r="A389" t="s">
        <v>1226</v>
      </c>
      <c r="B389" t="s">
        <v>1041</v>
      </c>
      <c r="C389" t="s">
        <v>1227</v>
      </c>
      <c r="D389" t="s">
        <v>22</v>
      </c>
      <c r="E389" t="s">
        <v>17</v>
      </c>
      <c r="F389" t="s">
        <v>18</v>
      </c>
      <c r="H389" t="s">
        <v>1041</v>
      </c>
      <c r="L389">
        <v>32.711179999999999</v>
      </c>
      <c r="M389">
        <v>-117.1533</v>
      </c>
      <c r="N389" t="s">
        <v>687</v>
      </c>
      <c r="O389" t="str">
        <f t="shared" si="25"/>
        <v>Nov-24</v>
      </c>
      <c r="P389" t="s">
        <v>727</v>
      </c>
      <c r="Q389">
        <f t="shared" si="26"/>
        <v>13</v>
      </c>
      <c r="R389" s="2">
        <f t="shared" si="27"/>
        <v>0.54166666666666663</v>
      </c>
    </row>
    <row r="390" spans="1:18" x14ac:dyDescent="0.3">
      <c r="A390" t="s">
        <v>1228</v>
      </c>
      <c r="B390" t="s">
        <v>1041</v>
      </c>
      <c r="C390" t="s">
        <v>1229</v>
      </c>
      <c r="D390" t="s">
        <v>22</v>
      </c>
      <c r="E390" t="s">
        <v>17</v>
      </c>
      <c r="F390" t="s">
        <v>18</v>
      </c>
      <c r="H390" t="s">
        <v>1041</v>
      </c>
      <c r="L390">
        <v>32.711179999999999</v>
      </c>
      <c r="M390">
        <v>-117.1533</v>
      </c>
      <c r="N390" t="s">
        <v>691</v>
      </c>
      <c r="O390" t="str">
        <f t="shared" si="25"/>
        <v>Nov-24</v>
      </c>
      <c r="P390" t="s">
        <v>1348</v>
      </c>
      <c r="Q390">
        <f t="shared" si="26"/>
        <v>6</v>
      </c>
      <c r="R390" s="2">
        <f t="shared" si="27"/>
        <v>0.25</v>
      </c>
    </row>
    <row r="391" spans="1:18" x14ac:dyDescent="0.3">
      <c r="A391" t="s">
        <v>1230</v>
      </c>
      <c r="B391" t="s">
        <v>1041</v>
      </c>
      <c r="C391" t="s">
        <v>1231</v>
      </c>
      <c r="D391" t="s">
        <v>102</v>
      </c>
      <c r="E391" t="s">
        <v>17</v>
      </c>
      <c r="F391" t="s">
        <v>18</v>
      </c>
      <c r="H391" t="s">
        <v>1041</v>
      </c>
      <c r="L391">
        <v>32.711179999999999</v>
      </c>
      <c r="M391">
        <v>-117.1533</v>
      </c>
      <c r="N391" t="s">
        <v>692</v>
      </c>
      <c r="O391" t="str">
        <f t="shared" si="25"/>
        <v>Nov-24</v>
      </c>
      <c r="P391" t="s">
        <v>787</v>
      </c>
      <c r="Q391">
        <f t="shared" si="26"/>
        <v>7</v>
      </c>
      <c r="R391" s="2">
        <f t="shared" si="27"/>
        <v>0.29166666666666669</v>
      </c>
    </row>
    <row r="392" spans="1:18" x14ac:dyDescent="0.3">
      <c r="A392" t="s">
        <v>1232</v>
      </c>
      <c r="B392" t="s">
        <v>1041</v>
      </c>
      <c r="C392" t="s">
        <v>1233</v>
      </c>
      <c r="D392" t="s">
        <v>537</v>
      </c>
      <c r="E392" t="s">
        <v>17</v>
      </c>
      <c r="F392" t="s">
        <v>18</v>
      </c>
      <c r="H392" t="s">
        <v>1041</v>
      </c>
      <c r="L392">
        <v>32.711179999999999</v>
      </c>
      <c r="M392">
        <v>-117.1533</v>
      </c>
      <c r="N392" t="s">
        <v>692</v>
      </c>
      <c r="O392" t="str">
        <f t="shared" si="25"/>
        <v>Nov-24</v>
      </c>
      <c r="P392" t="s">
        <v>1293</v>
      </c>
      <c r="Q392">
        <f t="shared" si="26"/>
        <v>18</v>
      </c>
      <c r="R392" s="2">
        <f t="shared" si="27"/>
        <v>0.75</v>
      </c>
    </row>
    <row r="393" spans="1:18" x14ac:dyDescent="0.3">
      <c r="A393" t="s">
        <v>1234</v>
      </c>
      <c r="B393" t="s">
        <v>1041</v>
      </c>
      <c r="C393" t="s">
        <v>1235</v>
      </c>
      <c r="D393" t="s">
        <v>537</v>
      </c>
      <c r="E393" t="s">
        <v>17</v>
      </c>
      <c r="F393" t="s">
        <v>18</v>
      </c>
      <c r="H393" t="s">
        <v>1041</v>
      </c>
      <c r="L393">
        <v>32.711179999999999</v>
      </c>
      <c r="M393">
        <v>-117.1533</v>
      </c>
      <c r="N393" t="s">
        <v>692</v>
      </c>
      <c r="O393" t="str">
        <f t="shared" si="25"/>
        <v>Nov-24</v>
      </c>
      <c r="P393" t="s">
        <v>1349</v>
      </c>
      <c r="Q393">
        <f t="shared" si="26"/>
        <v>22</v>
      </c>
      <c r="R393" s="2">
        <f t="shared" si="27"/>
        <v>0.91666666666666663</v>
      </c>
    </row>
    <row r="394" spans="1:18" x14ac:dyDescent="0.3">
      <c r="A394" t="s">
        <v>1236</v>
      </c>
      <c r="B394" t="s">
        <v>1041</v>
      </c>
      <c r="C394" t="s">
        <v>1237</v>
      </c>
      <c r="D394" t="s">
        <v>64</v>
      </c>
      <c r="E394" t="s">
        <v>17</v>
      </c>
      <c r="F394" t="s">
        <v>18</v>
      </c>
      <c r="H394" t="s">
        <v>1041</v>
      </c>
      <c r="L394">
        <v>32.711179999999999</v>
      </c>
      <c r="M394">
        <v>-117.1533</v>
      </c>
      <c r="N394" t="s">
        <v>692</v>
      </c>
      <c r="O394" t="str">
        <f t="shared" si="25"/>
        <v>Nov-24</v>
      </c>
      <c r="P394" t="s">
        <v>1350</v>
      </c>
      <c r="Q394">
        <f t="shared" si="26"/>
        <v>22</v>
      </c>
      <c r="R394" s="2">
        <f t="shared" si="27"/>
        <v>0.91666666666666663</v>
      </c>
    </row>
    <row r="395" spans="1:18" x14ac:dyDescent="0.3">
      <c r="A395" t="s">
        <v>1238</v>
      </c>
      <c r="B395" t="s">
        <v>1041</v>
      </c>
      <c r="C395" t="s">
        <v>1239</v>
      </c>
      <c r="D395" t="s">
        <v>64</v>
      </c>
      <c r="E395" t="s">
        <v>17</v>
      </c>
      <c r="F395" t="s">
        <v>18</v>
      </c>
      <c r="H395" t="s">
        <v>1041</v>
      </c>
      <c r="L395">
        <v>32.711179999999999</v>
      </c>
      <c r="M395">
        <v>-117.1533</v>
      </c>
      <c r="N395" t="s">
        <v>692</v>
      </c>
      <c r="O395" t="str">
        <f t="shared" si="25"/>
        <v>Nov-24</v>
      </c>
      <c r="P395" t="s">
        <v>891</v>
      </c>
      <c r="Q395">
        <f t="shared" si="26"/>
        <v>23</v>
      </c>
      <c r="R395" s="2">
        <f t="shared" si="27"/>
        <v>0.95833333333333337</v>
      </c>
    </row>
    <row r="396" spans="1:18" x14ac:dyDescent="0.3">
      <c r="A396" t="s">
        <v>1240</v>
      </c>
      <c r="B396" t="s">
        <v>1041</v>
      </c>
      <c r="C396" t="s">
        <v>1241</v>
      </c>
      <c r="D396" t="s">
        <v>102</v>
      </c>
      <c r="E396" t="s">
        <v>17</v>
      </c>
      <c r="F396" t="s">
        <v>18</v>
      </c>
      <c r="H396" t="s">
        <v>1041</v>
      </c>
      <c r="L396">
        <v>32.711179999999999</v>
      </c>
      <c r="M396">
        <v>-117.1533</v>
      </c>
      <c r="N396" t="s">
        <v>693</v>
      </c>
      <c r="O396" t="str">
        <f t="shared" si="25"/>
        <v>Nov-24</v>
      </c>
      <c r="P396" t="s">
        <v>1351</v>
      </c>
      <c r="Q396">
        <f t="shared" si="26"/>
        <v>8</v>
      </c>
      <c r="R396" s="2">
        <f t="shared" si="27"/>
        <v>0.33333333333333331</v>
      </c>
    </row>
    <row r="397" spans="1:18" x14ac:dyDescent="0.3">
      <c r="A397" t="s">
        <v>1242</v>
      </c>
      <c r="B397" t="s">
        <v>1041</v>
      </c>
      <c r="C397" t="s">
        <v>1243</v>
      </c>
      <c r="D397" t="s">
        <v>102</v>
      </c>
      <c r="E397" t="s">
        <v>17</v>
      </c>
      <c r="F397" t="s">
        <v>18</v>
      </c>
      <c r="H397" t="s">
        <v>1041</v>
      </c>
      <c r="L397">
        <v>32.711179999999999</v>
      </c>
      <c r="M397">
        <v>-117.1533</v>
      </c>
      <c r="N397" t="s">
        <v>693</v>
      </c>
      <c r="O397" t="str">
        <f t="shared" si="25"/>
        <v>Nov-24</v>
      </c>
      <c r="P397" t="s">
        <v>1352</v>
      </c>
      <c r="Q397">
        <f t="shared" si="26"/>
        <v>8</v>
      </c>
      <c r="R397" s="2">
        <f t="shared" si="27"/>
        <v>0.33333333333333331</v>
      </c>
    </row>
    <row r="398" spans="1:18" x14ac:dyDescent="0.3">
      <c r="A398" t="s">
        <v>1244</v>
      </c>
      <c r="B398" t="s">
        <v>1041</v>
      </c>
      <c r="C398" t="s">
        <v>1245</v>
      </c>
      <c r="D398" t="s">
        <v>39</v>
      </c>
      <c r="E398" t="s">
        <v>17</v>
      </c>
      <c r="F398" t="s">
        <v>18</v>
      </c>
      <c r="H398" t="s">
        <v>1041</v>
      </c>
      <c r="L398">
        <v>32.711179999999999</v>
      </c>
      <c r="M398">
        <v>-117.1533</v>
      </c>
      <c r="N398" t="s">
        <v>693</v>
      </c>
      <c r="O398" t="str">
        <f t="shared" si="25"/>
        <v>Nov-24</v>
      </c>
      <c r="P398" t="s">
        <v>1353</v>
      </c>
      <c r="Q398">
        <f t="shared" si="26"/>
        <v>16</v>
      </c>
      <c r="R398" s="2">
        <f t="shared" si="27"/>
        <v>0.66666666666666663</v>
      </c>
    </row>
    <row r="399" spans="1:18" x14ac:dyDescent="0.3">
      <c r="A399" t="s">
        <v>1246</v>
      </c>
      <c r="B399" t="s">
        <v>1041</v>
      </c>
      <c r="C399" t="s">
        <v>1247</v>
      </c>
      <c r="D399" t="s">
        <v>1248</v>
      </c>
      <c r="E399" t="s">
        <v>17</v>
      </c>
      <c r="F399" t="s">
        <v>557</v>
      </c>
      <c r="H399" t="s">
        <v>1041</v>
      </c>
      <c r="L399">
        <v>32.711179999999999</v>
      </c>
      <c r="M399">
        <v>-117.1533</v>
      </c>
      <c r="N399" t="s">
        <v>695</v>
      </c>
      <c r="O399" t="str">
        <f t="shared" si="25"/>
        <v>Nov-24</v>
      </c>
      <c r="P399" t="s">
        <v>1354</v>
      </c>
      <c r="Q399">
        <f t="shared" si="26"/>
        <v>13</v>
      </c>
      <c r="R399" s="2">
        <f t="shared" si="27"/>
        <v>0.54166666666666663</v>
      </c>
    </row>
    <row r="400" spans="1:18" x14ac:dyDescent="0.3">
      <c r="A400" t="s">
        <v>1249</v>
      </c>
      <c r="B400" t="s">
        <v>1041</v>
      </c>
      <c r="C400" t="s">
        <v>1250</v>
      </c>
      <c r="D400" t="s">
        <v>244</v>
      </c>
      <c r="E400" t="s">
        <v>17</v>
      </c>
      <c r="F400" t="s">
        <v>557</v>
      </c>
      <c r="H400" t="s">
        <v>1041</v>
      </c>
      <c r="L400">
        <v>32.711179999999999</v>
      </c>
      <c r="M400">
        <v>-117.1533</v>
      </c>
      <c r="N400" t="s">
        <v>698</v>
      </c>
      <c r="O400" t="str">
        <f t="shared" si="25"/>
        <v>Nov-24</v>
      </c>
      <c r="P400" t="s">
        <v>1355</v>
      </c>
      <c r="Q400">
        <f t="shared" si="26"/>
        <v>2</v>
      </c>
      <c r="R400" s="2">
        <f t="shared" si="27"/>
        <v>8.3333333333333329E-2</v>
      </c>
    </row>
    <row r="401" spans="1:18" x14ac:dyDescent="0.3">
      <c r="A401" t="s">
        <v>1251</v>
      </c>
      <c r="B401" t="s">
        <v>1041</v>
      </c>
      <c r="C401" t="s">
        <v>1252</v>
      </c>
      <c r="D401" t="s">
        <v>64</v>
      </c>
      <c r="E401" t="s">
        <v>17</v>
      </c>
      <c r="F401" t="s">
        <v>557</v>
      </c>
      <c r="H401" t="s">
        <v>1041</v>
      </c>
      <c r="L401">
        <v>32.711179999999999</v>
      </c>
      <c r="M401">
        <v>-117.1533</v>
      </c>
      <c r="N401" t="s">
        <v>698</v>
      </c>
      <c r="O401" t="str">
        <f t="shared" si="25"/>
        <v>Nov-24</v>
      </c>
      <c r="P401" t="s">
        <v>826</v>
      </c>
      <c r="Q401">
        <f t="shared" si="26"/>
        <v>23</v>
      </c>
      <c r="R401" s="2">
        <f t="shared" si="27"/>
        <v>0.95833333333333337</v>
      </c>
    </row>
    <row r="402" spans="1:18" x14ac:dyDescent="0.3">
      <c r="A402" t="s">
        <v>1253</v>
      </c>
      <c r="B402" t="s">
        <v>1041</v>
      </c>
      <c r="C402" t="s">
        <v>1254</v>
      </c>
      <c r="D402" t="s">
        <v>311</v>
      </c>
      <c r="E402" t="s">
        <v>17</v>
      </c>
      <c r="F402" t="s">
        <v>557</v>
      </c>
      <c r="H402" t="s">
        <v>1041</v>
      </c>
      <c r="L402">
        <v>32.711179999999999</v>
      </c>
      <c r="M402">
        <v>-117.1533</v>
      </c>
      <c r="N402" t="s">
        <v>702</v>
      </c>
      <c r="O402" t="str">
        <f t="shared" si="25"/>
        <v>Nov-24</v>
      </c>
      <c r="P402" t="s">
        <v>1356</v>
      </c>
      <c r="Q402">
        <f t="shared" si="26"/>
        <v>14</v>
      </c>
      <c r="R402" s="2">
        <f t="shared" si="27"/>
        <v>0.58333333333333337</v>
      </c>
    </row>
    <row r="403" spans="1:18" x14ac:dyDescent="0.3">
      <c r="A403" t="s">
        <v>1255</v>
      </c>
      <c r="B403" t="s">
        <v>1041</v>
      </c>
      <c r="C403" t="s">
        <v>1256</v>
      </c>
      <c r="D403" t="s">
        <v>1257</v>
      </c>
      <c r="E403" t="s">
        <v>17</v>
      </c>
      <c r="F403" t="s">
        <v>557</v>
      </c>
      <c r="H403" t="s">
        <v>1041</v>
      </c>
      <c r="L403">
        <v>32.711179999999999</v>
      </c>
      <c r="M403">
        <v>-117.1533</v>
      </c>
      <c r="N403" t="s">
        <v>704</v>
      </c>
      <c r="O403" t="str">
        <f t="shared" si="25"/>
        <v>Nov-24</v>
      </c>
      <c r="P403" t="s">
        <v>1357</v>
      </c>
      <c r="Q403">
        <f t="shared" si="26"/>
        <v>20</v>
      </c>
      <c r="R403" s="2">
        <f t="shared" si="27"/>
        <v>0.83333333333333337</v>
      </c>
    </row>
    <row r="404" spans="1:18" x14ac:dyDescent="0.3">
      <c r="A404" t="s">
        <v>1258</v>
      </c>
      <c r="B404" t="s">
        <v>1041</v>
      </c>
      <c r="C404" t="s">
        <v>1259</v>
      </c>
      <c r="D404" t="s">
        <v>102</v>
      </c>
      <c r="E404" t="s">
        <v>17</v>
      </c>
      <c r="F404" t="s">
        <v>557</v>
      </c>
      <c r="H404" t="s">
        <v>1041</v>
      </c>
      <c r="L404">
        <v>32.711179999999999</v>
      </c>
      <c r="M404">
        <v>-117.1533</v>
      </c>
      <c r="N404" t="s">
        <v>1271</v>
      </c>
      <c r="O404" t="str">
        <f t="shared" si="25"/>
        <v>Nov-24</v>
      </c>
      <c r="P404" t="s">
        <v>903</v>
      </c>
      <c r="Q404">
        <f t="shared" si="26"/>
        <v>6</v>
      </c>
      <c r="R404" s="2">
        <f t="shared" si="27"/>
        <v>0.25</v>
      </c>
    </row>
    <row r="405" spans="1:18" x14ac:dyDescent="0.3">
      <c r="A405" t="s">
        <v>1260</v>
      </c>
      <c r="B405" t="s">
        <v>1041</v>
      </c>
      <c r="C405" t="s">
        <v>1261</v>
      </c>
      <c r="D405" t="s">
        <v>537</v>
      </c>
      <c r="E405" t="s">
        <v>17</v>
      </c>
      <c r="F405" t="s">
        <v>557</v>
      </c>
      <c r="H405" t="s">
        <v>1041</v>
      </c>
      <c r="L405">
        <v>32.711179999999999</v>
      </c>
      <c r="M405">
        <v>-117.1533</v>
      </c>
      <c r="N405" t="s">
        <v>1271</v>
      </c>
      <c r="O405" t="str">
        <f t="shared" si="25"/>
        <v>Nov-24</v>
      </c>
      <c r="P405" t="s">
        <v>1358</v>
      </c>
      <c r="Q405">
        <f t="shared" si="26"/>
        <v>18</v>
      </c>
      <c r="R405" s="2">
        <f t="shared" si="27"/>
        <v>0.75</v>
      </c>
    </row>
    <row r="406" spans="1:18" x14ac:dyDescent="0.3">
      <c r="A406" t="s">
        <v>1262</v>
      </c>
      <c r="B406" t="s">
        <v>1041</v>
      </c>
      <c r="C406" t="s">
        <v>1263</v>
      </c>
      <c r="D406" t="s">
        <v>537</v>
      </c>
      <c r="E406" t="s">
        <v>17</v>
      </c>
      <c r="F406" t="s">
        <v>557</v>
      </c>
      <c r="H406" t="s">
        <v>1041</v>
      </c>
      <c r="L406">
        <v>32.711179999999999</v>
      </c>
      <c r="M406">
        <v>-117.1533</v>
      </c>
      <c r="N406" t="s">
        <v>1271</v>
      </c>
      <c r="O406" t="str">
        <f t="shared" si="25"/>
        <v>Nov-24</v>
      </c>
      <c r="P406" t="s">
        <v>1359</v>
      </c>
      <c r="Q406">
        <f t="shared" si="26"/>
        <v>20</v>
      </c>
      <c r="R406" s="2">
        <f t="shared" si="27"/>
        <v>0.83333333333333337</v>
      </c>
    </row>
    <row r="407" spans="1:18" x14ac:dyDescent="0.3">
      <c r="A407" t="s">
        <v>1366</v>
      </c>
      <c r="B407" t="s">
        <v>14</v>
      </c>
      <c r="C407" t="s">
        <v>1367</v>
      </c>
      <c r="D407" t="s">
        <v>102</v>
      </c>
      <c r="E407" t="s">
        <v>17</v>
      </c>
      <c r="F407" t="s">
        <v>557</v>
      </c>
      <c r="H407" t="s">
        <v>160</v>
      </c>
      <c r="L407">
        <v>32.711179999999999</v>
      </c>
      <c r="M407">
        <v>-117.1533</v>
      </c>
      <c r="N407" t="s">
        <v>1544</v>
      </c>
      <c r="O407" t="str">
        <f t="shared" si="25"/>
        <v>Dec-24</v>
      </c>
      <c r="P407" t="s">
        <v>914</v>
      </c>
      <c r="Q407">
        <f t="shared" si="26"/>
        <v>8</v>
      </c>
      <c r="R407" s="2">
        <f t="shared" si="27"/>
        <v>0.33333333333333331</v>
      </c>
    </row>
    <row r="408" spans="1:18" x14ac:dyDescent="0.3">
      <c r="A408" t="s">
        <v>1368</v>
      </c>
      <c r="B408" t="s">
        <v>14</v>
      </c>
      <c r="C408" t="s">
        <v>1369</v>
      </c>
      <c r="D408" t="s">
        <v>102</v>
      </c>
      <c r="E408" t="s">
        <v>17</v>
      </c>
      <c r="F408" t="s">
        <v>557</v>
      </c>
      <c r="H408" t="s">
        <v>34</v>
      </c>
      <c r="L408">
        <v>32.711179999999999</v>
      </c>
      <c r="M408">
        <v>-117.1533</v>
      </c>
      <c r="N408" t="s">
        <v>1544</v>
      </c>
      <c r="O408" t="str">
        <f t="shared" si="25"/>
        <v>Dec-24</v>
      </c>
      <c r="P408" t="s">
        <v>1545</v>
      </c>
      <c r="Q408">
        <f t="shared" si="26"/>
        <v>10</v>
      </c>
      <c r="R408" s="2">
        <f t="shared" si="27"/>
        <v>0.41666666666666669</v>
      </c>
    </row>
    <row r="409" spans="1:18" x14ac:dyDescent="0.3">
      <c r="A409" t="s">
        <v>1370</v>
      </c>
      <c r="B409" t="s">
        <v>14</v>
      </c>
      <c r="C409" t="s">
        <v>1371</v>
      </c>
      <c r="D409" t="s">
        <v>102</v>
      </c>
      <c r="E409" t="s">
        <v>17</v>
      </c>
      <c r="F409" t="s">
        <v>557</v>
      </c>
      <c r="H409" t="s">
        <v>160</v>
      </c>
      <c r="L409">
        <v>32.711179999999999</v>
      </c>
      <c r="M409">
        <v>-117.1533</v>
      </c>
      <c r="N409" t="s">
        <v>1544</v>
      </c>
      <c r="O409" t="str">
        <f t="shared" si="25"/>
        <v>Dec-24</v>
      </c>
      <c r="P409" t="s">
        <v>1546</v>
      </c>
      <c r="Q409">
        <f t="shared" si="26"/>
        <v>13</v>
      </c>
      <c r="R409" s="2">
        <f t="shared" si="27"/>
        <v>0.54166666666666663</v>
      </c>
    </row>
    <row r="410" spans="1:18" x14ac:dyDescent="0.3">
      <c r="A410" t="s">
        <v>1372</v>
      </c>
      <c r="B410" t="s">
        <v>1041</v>
      </c>
      <c r="C410" t="s">
        <v>1373</v>
      </c>
      <c r="D410" t="s">
        <v>537</v>
      </c>
      <c r="E410" t="s">
        <v>17</v>
      </c>
      <c r="F410" t="s">
        <v>557</v>
      </c>
      <c r="H410" t="s">
        <v>1041</v>
      </c>
      <c r="L410">
        <v>32.711179999999999</v>
      </c>
      <c r="M410">
        <v>-117.1533</v>
      </c>
      <c r="N410" t="s">
        <v>1544</v>
      </c>
      <c r="O410" t="str">
        <f t="shared" si="25"/>
        <v>Dec-24</v>
      </c>
      <c r="P410" t="s">
        <v>1547</v>
      </c>
      <c r="Q410">
        <f t="shared" si="26"/>
        <v>18</v>
      </c>
      <c r="R410" s="2">
        <f t="shared" si="27"/>
        <v>0.75</v>
      </c>
    </row>
    <row r="411" spans="1:18" x14ac:dyDescent="0.3">
      <c r="A411" t="s">
        <v>1374</v>
      </c>
      <c r="B411" t="s">
        <v>1041</v>
      </c>
      <c r="C411" t="s">
        <v>1375</v>
      </c>
      <c r="D411" t="s">
        <v>537</v>
      </c>
      <c r="E411" t="s">
        <v>17</v>
      </c>
      <c r="F411" t="s">
        <v>557</v>
      </c>
      <c r="H411" t="s">
        <v>1041</v>
      </c>
      <c r="L411">
        <v>32.711179999999999</v>
      </c>
      <c r="M411">
        <v>-117.1533</v>
      </c>
      <c r="N411" t="s">
        <v>1544</v>
      </c>
      <c r="O411" t="str">
        <f t="shared" si="25"/>
        <v>Dec-24</v>
      </c>
      <c r="P411" t="s">
        <v>1548</v>
      </c>
      <c r="Q411">
        <f t="shared" si="26"/>
        <v>18</v>
      </c>
      <c r="R411" s="2">
        <f t="shared" si="27"/>
        <v>0.75</v>
      </c>
    </row>
    <row r="412" spans="1:18" x14ac:dyDescent="0.3">
      <c r="A412" t="s">
        <v>1376</v>
      </c>
      <c r="B412" t="s">
        <v>1041</v>
      </c>
      <c r="C412" t="s">
        <v>1377</v>
      </c>
      <c r="D412" t="s">
        <v>311</v>
      </c>
      <c r="E412" t="s">
        <v>17</v>
      </c>
      <c r="F412" t="s">
        <v>557</v>
      </c>
      <c r="H412" t="s">
        <v>1041</v>
      </c>
      <c r="L412">
        <v>32.711179999999999</v>
      </c>
      <c r="M412">
        <v>-117.1533</v>
      </c>
      <c r="N412" t="s">
        <v>1544</v>
      </c>
      <c r="O412" t="str">
        <f t="shared" si="25"/>
        <v>Dec-24</v>
      </c>
      <c r="P412" t="s">
        <v>1284</v>
      </c>
      <c r="Q412">
        <f t="shared" si="26"/>
        <v>20</v>
      </c>
      <c r="R412" s="2">
        <f t="shared" si="27"/>
        <v>0.83333333333333337</v>
      </c>
    </row>
    <row r="413" spans="1:18" x14ac:dyDescent="0.3">
      <c r="A413" t="s">
        <v>1378</v>
      </c>
      <c r="B413" t="s">
        <v>1041</v>
      </c>
      <c r="C413" t="s">
        <v>1379</v>
      </c>
      <c r="D413" t="s">
        <v>311</v>
      </c>
      <c r="E413" t="s">
        <v>17</v>
      </c>
      <c r="F413" t="s">
        <v>557</v>
      </c>
      <c r="H413" t="s">
        <v>1041</v>
      </c>
      <c r="L413">
        <v>32.711179999999999</v>
      </c>
      <c r="M413">
        <v>-117.1533</v>
      </c>
      <c r="N413" t="s">
        <v>1544</v>
      </c>
      <c r="O413" t="str">
        <f t="shared" si="25"/>
        <v>Dec-24</v>
      </c>
      <c r="P413" t="s">
        <v>1549</v>
      </c>
      <c r="Q413">
        <f t="shared" si="26"/>
        <v>22</v>
      </c>
      <c r="R413" s="2">
        <f t="shared" si="27"/>
        <v>0.91666666666666663</v>
      </c>
    </row>
    <row r="414" spans="1:18" x14ac:dyDescent="0.3">
      <c r="A414" t="s">
        <v>1380</v>
      </c>
      <c r="B414" t="s">
        <v>1041</v>
      </c>
      <c r="C414" t="s">
        <v>1381</v>
      </c>
      <c r="D414" t="s">
        <v>22</v>
      </c>
      <c r="E414" t="s">
        <v>17</v>
      </c>
      <c r="F414" t="s">
        <v>557</v>
      </c>
      <c r="H414" t="s">
        <v>1041</v>
      </c>
      <c r="L414">
        <v>32.711179999999999</v>
      </c>
      <c r="M414">
        <v>-117.1533</v>
      </c>
      <c r="N414" t="s">
        <v>1550</v>
      </c>
      <c r="O414" t="str">
        <f t="shared" si="25"/>
        <v>Dec-24</v>
      </c>
      <c r="P414" t="s">
        <v>1551</v>
      </c>
      <c r="Q414">
        <f t="shared" si="26"/>
        <v>6</v>
      </c>
      <c r="R414" s="2">
        <f t="shared" si="27"/>
        <v>0.25</v>
      </c>
    </row>
    <row r="415" spans="1:18" x14ac:dyDescent="0.3">
      <c r="A415" t="s">
        <v>1382</v>
      </c>
      <c r="B415" t="s">
        <v>14</v>
      </c>
      <c r="C415" t="s">
        <v>1383</v>
      </c>
      <c r="D415" t="s">
        <v>22</v>
      </c>
      <c r="E415" t="s">
        <v>17</v>
      </c>
      <c r="F415" t="s">
        <v>557</v>
      </c>
      <c r="H415" t="s">
        <v>109</v>
      </c>
      <c r="L415">
        <v>32.711179999999999</v>
      </c>
      <c r="M415">
        <v>-117.1533</v>
      </c>
      <c r="N415" t="s">
        <v>1550</v>
      </c>
      <c r="O415" t="str">
        <f t="shared" si="25"/>
        <v>Dec-24</v>
      </c>
      <c r="P415" t="s">
        <v>1552</v>
      </c>
      <c r="Q415">
        <f t="shared" si="26"/>
        <v>11</v>
      </c>
      <c r="R415" s="2">
        <f t="shared" si="27"/>
        <v>0.45833333333333331</v>
      </c>
    </row>
    <row r="416" spans="1:18" x14ac:dyDescent="0.3">
      <c r="A416" t="s">
        <v>1384</v>
      </c>
      <c r="B416" t="s">
        <v>14</v>
      </c>
      <c r="C416" t="s">
        <v>1385</v>
      </c>
      <c r="D416" t="s">
        <v>22</v>
      </c>
      <c r="E416" t="s">
        <v>17</v>
      </c>
      <c r="F416" t="s">
        <v>557</v>
      </c>
      <c r="H416" t="s">
        <v>34</v>
      </c>
      <c r="L416">
        <v>32.711179999999999</v>
      </c>
      <c r="M416">
        <v>-117.1533</v>
      </c>
      <c r="N416" t="s">
        <v>1550</v>
      </c>
      <c r="O416" t="str">
        <f t="shared" si="25"/>
        <v>Dec-24</v>
      </c>
      <c r="P416" t="s">
        <v>1553</v>
      </c>
      <c r="Q416">
        <f t="shared" si="26"/>
        <v>13</v>
      </c>
      <c r="R416" s="2">
        <f t="shared" si="27"/>
        <v>0.54166666666666663</v>
      </c>
    </row>
    <row r="417" spans="1:18" x14ac:dyDescent="0.3">
      <c r="A417" t="s">
        <v>1386</v>
      </c>
      <c r="B417" t="s">
        <v>14</v>
      </c>
      <c r="C417" t="s">
        <v>1387</v>
      </c>
      <c r="D417" t="s">
        <v>537</v>
      </c>
      <c r="E417" t="s">
        <v>17</v>
      </c>
      <c r="H417" t="s">
        <v>328</v>
      </c>
      <c r="L417">
        <v>32.711179999999999</v>
      </c>
      <c r="M417">
        <v>-117.1533</v>
      </c>
      <c r="N417" t="s">
        <v>1550</v>
      </c>
      <c r="O417" t="str">
        <f t="shared" si="25"/>
        <v>Dec-24</v>
      </c>
      <c r="P417" t="s">
        <v>1554</v>
      </c>
      <c r="Q417">
        <f t="shared" si="26"/>
        <v>14</v>
      </c>
      <c r="R417" s="2">
        <f t="shared" si="27"/>
        <v>0.58333333333333337</v>
      </c>
    </row>
    <row r="418" spans="1:18" x14ac:dyDescent="0.3">
      <c r="A418" t="s">
        <v>1388</v>
      </c>
      <c r="B418" t="s">
        <v>1041</v>
      </c>
      <c r="C418" t="s">
        <v>1389</v>
      </c>
      <c r="D418" t="s">
        <v>378</v>
      </c>
      <c r="E418" t="s">
        <v>17</v>
      </c>
      <c r="F418" t="s">
        <v>557</v>
      </c>
      <c r="H418" t="s">
        <v>1041</v>
      </c>
      <c r="L418">
        <v>32.711179999999999</v>
      </c>
      <c r="M418">
        <v>-117.1533</v>
      </c>
      <c r="N418" t="s">
        <v>1550</v>
      </c>
      <c r="O418" t="str">
        <f t="shared" si="25"/>
        <v>Dec-24</v>
      </c>
      <c r="P418" t="s">
        <v>902</v>
      </c>
      <c r="Q418">
        <f t="shared" si="26"/>
        <v>20</v>
      </c>
      <c r="R418" s="2">
        <f t="shared" si="27"/>
        <v>0.83333333333333337</v>
      </c>
    </row>
    <row r="419" spans="1:18" x14ac:dyDescent="0.3">
      <c r="A419" t="s">
        <v>1390</v>
      </c>
      <c r="B419" t="s">
        <v>1041</v>
      </c>
      <c r="C419" t="s">
        <v>1391</v>
      </c>
      <c r="D419" t="s">
        <v>378</v>
      </c>
      <c r="E419" t="s">
        <v>17</v>
      </c>
      <c r="F419" t="s">
        <v>557</v>
      </c>
      <c r="H419" t="s">
        <v>1041</v>
      </c>
      <c r="L419">
        <v>32.711179999999999</v>
      </c>
      <c r="M419">
        <v>-117.1533</v>
      </c>
      <c r="N419" t="s">
        <v>1550</v>
      </c>
      <c r="O419" t="str">
        <f t="shared" si="25"/>
        <v>Dec-24</v>
      </c>
      <c r="P419" t="s">
        <v>1555</v>
      </c>
      <c r="Q419">
        <f t="shared" si="26"/>
        <v>22</v>
      </c>
      <c r="R419" s="2">
        <f t="shared" si="27"/>
        <v>0.91666666666666663</v>
      </c>
    </row>
    <row r="420" spans="1:18" x14ac:dyDescent="0.3">
      <c r="A420" t="s">
        <v>1392</v>
      </c>
      <c r="B420" t="s">
        <v>14</v>
      </c>
      <c r="C420" t="s">
        <v>1393</v>
      </c>
      <c r="D420" t="s">
        <v>33</v>
      </c>
      <c r="E420" t="s">
        <v>17</v>
      </c>
      <c r="F420" t="s">
        <v>557</v>
      </c>
      <c r="H420" t="s">
        <v>30</v>
      </c>
      <c r="L420">
        <v>32.711179999999999</v>
      </c>
      <c r="M420">
        <v>-117.1533</v>
      </c>
      <c r="N420" t="s">
        <v>1556</v>
      </c>
      <c r="O420" t="str">
        <f t="shared" si="25"/>
        <v>Dec-24</v>
      </c>
      <c r="P420" t="s">
        <v>1557</v>
      </c>
      <c r="Q420">
        <f t="shared" si="26"/>
        <v>1</v>
      </c>
      <c r="R420" s="2">
        <f t="shared" si="27"/>
        <v>4.1666666666666664E-2</v>
      </c>
    </row>
    <row r="421" spans="1:18" x14ac:dyDescent="0.3">
      <c r="A421" t="s">
        <v>1394</v>
      </c>
      <c r="B421" t="s">
        <v>14</v>
      </c>
      <c r="C421" t="s">
        <v>1395</v>
      </c>
      <c r="D421" t="s">
        <v>33</v>
      </c>
      <c r="E421" t="s">
        <v>17</v>
      </c>
      <c r="F421" t="s">
        <v>557</v>
      </c>
      <c r="H421" t="s">
        <v>1396</v>
      </c>
      <c r="L421">
        <v>32.711179999999999</v>
      </c>
      <c r="M421">
        <v>-117.1533</v>
      </c>
      <c r="N421" t="s">
        <v>1556</v>
      </c>
      <c r="O421" t="str">
        <f t="shared" si="25"/>
        <v>Dec-24</v>
      </c>
      <c r="P421" t="s">
        <v>1014</v>
      </c>
      <c r="Q421">
        <f t="shared" si="26"/>
        <v>2</v>
      </c>
      <c r="R421" s="2">
        <f t="shared" si="27"/>
        <v>8.3333333333333329E-2</v>
      </c>
    </row>
    <row r="422" spans="1:18" x14ac:dyDescent="0.3">
      <c r="A422" t="s">
        <v>1397</v>
      </c>
      <c r="B422" t="s">
        <v>14</v>
      </c>
      <c r="C422" t="s">
        <v>1398</v>
      </c>
      <c r="D422" t="s">
        <v>33</v>
      </c>
      <c r="E422" t="s">
        <v>17</v>
      </c>
      <c r="F422" t="s">
        <v>557</v>
      </c>
      <c r="H422" t="s">
        <v>34</v>
      </c>
      <c r="L422">
        <v>32.711179999999999</v>
      </c>
      <c r="M422">
        <v>-117.1533</v>
      </c>
      <c r="N422" t="s">
        <v>1556</v>
      </c>
      <c r="O422" t="str">
        <f t="shared" si="25"/>
        <v>Dec-24</v>
      </c>
      <c r="P422" t="s">
        <v>1558</v>
      </c>
      <c r="Q422">
        <f t="shared" si="26"/>
        <v>3</v>
      </c>
      <c r="R422" s="2">
        <f t="shared" si="27"/>
        <v>0.125</v>
      </c>
    </row>
    <row r="423" spans="1:18" x14ac:dyDescent="0.3">
      <c r="A423" t="s">
        <v>1399</v>
      </c>
      <c r="B423" t="s">
        <v>14</v>
      </c>
      <c r="C423" t="s">
        <v>1400</v>
      </c>
      <c r="D423" t="s">
        <v>22</v>
      </c>
      <c r="E423" t="s">
        <v>17</v>
      </c>
      <c r="F423" t="s">
        <v>557</v>
      </c>
      <c r="H423" t="s">
        <v>73</v>
      </c>
      <c r="L423">
        <v>32.711179999999999</v>
      </c>
      <c r="M423">
        <v>-117.1533</v>
      </c>
      <c r="N423" t="s">
        <v>1556</v>
      </c>
      <c r="O423" t="str">
        <f t="shared" si="25"/>
        <v>Dec-24</v>
      </c>
      <c r="P423" t="s">
        <v>1559</v>
      </c>
      <c r="Q423">
        <f t="shared" si="26"/>
        <v>7</v>
      </c>
      <c r="R423" s="2">
        <f t="shared" si="27"/>
        <v>0.29166666666666669</v>
      </c>
    </row>
    <row r="424" spans="1:18" x14ac:dyDescent="0.3">
      <c r="A424" t="s">
        <v>1401</v>
      </c>
      <c r="B424" t="s">
        <v>14</v>
      </c>
      <c r="C424" t="s">
        <v>1402</v>
      </c>
      <c r="D424" t="s">
        <v>22</v>
      </c>
      <c r="E424" t="s">
        <v>17</v>
      </c>
      <c r="F424" t="s">
        <v>557</v>
      </c>
      <c r="H424" t="s">
        <v>434</v>
      </c>
      <c r="L424">
        <v>32.711179999999999</v>
      </c>
      <c r="M424">
        <v>-117.1533</v>
      </c>
      <c r="N424" t="s">
        <v>1556</v>
      </c>
      <c r="O424" t="str">
        <f t="shared" si="25"/>
        <v>Dec-24</v>
      </c>
      <c r="P424" t="s">
        <v>1560</v>
      </c>
      <c r="Q424">
        <f t="shared" si="26"/>
        <v>10</v>
      </c>
      <c r="R424" s="2">
        <f t="shared" si="27"/>
        <v>0.41666666666666669</v>
      </c>
    </row>
    <row r="425" spans="1:18" x14ac:dyDescent="0.3">
      <c r="A425" t="s">
        <v>1403</v>
      </c>
      <c r="B425" t="s">
        <v>14</v>
      </c>
      <c r="C425" t="s">
        <v>1404</v>
      </c>
      <c r="D425" t="s">
        <v>16</v>
      </c>
      <c r="E425" t="s">
        <v>17</v>
      </c>
      <c r="F425" t="s">
        <v>557</v>
      </c>
      <c r="H425" t="s">
        <v>23</v>
      </c>
      <c r="L425">
        <v>32.711179999999999</v>
      </c>
      <c r="M425">
        <v>-117.1533</v>
      </c>
      <c r="N425" t="s">
        <v>1556</v>
      </c>
      <c r="O425" t="str">
        <f t="shared" si="25"/>
        <v>Dec-24</v>
      </c>
      <c r="P425" t="s">
        <v>803</v>
      </c>
      <c r="Q425">
        <f t="shared" si="26"/>
        <v>15</v>
      </c>
      <c r="R425" s="2">
        <f t="shared" si="27"/>
        <v>0.625</v>
      </c>
    </row>
    <row r="426" spans="1:18" x14ac:dyDescent="0.3">
      <c r="A426" t="s">
        <v>1405</v>
      </c>
      <c r="B426" t="s">
        <v>14</v>
      </c>
      <c r="C426" t="s">
        <v>1406</v>
      </c>
      <c r="D426" t="s">
        <v>16</v>
      </c>
      <c r="E426" t="s">
        <v>17</v>
      </c>
      <c r="F426" t="s">
        <v>557</v>
      </c>
      <c r="H426" t="s">
        <v>132</v>
      </c>
      <c r="L426">
        <v>32.711179999999999</v>
      </c>
      <c r="M426">
        <v>-117.1533</v>
      </c>
      <c r="N426" t="s">
        <v>1556</v>
      </c>
      <c r="O426" t="str">
        <f t="shared" si="25"/>
        <v>Dec-24</v>
      </c>
      <c r="P426" t="s">
        <v>1561</v>
      </c>
      <c r="Q426">
        <f t="shared" si="26"/>
        <v>17</v>
      </c>
      <c r="R426" s="2">
        <f t="shared" si="27"/>
        <v>0.70833333333333337</v>
      </c>
    </row>
    <row r="427" spans="1:18" x14ac:dyDescent="0.3">
      <c r="A427" t="s">
        <v>1407</v>
      </c>
      <c r="B427" t="s">
        <v>14</v>
      </c>
      <c r="C427" t="s">
        <v>1408</v>
      </c>
      <c r="D427" t="s">
        <v>16</v>
      </c>
      <c r="E427" t="s">
        <v>17</v>
      </c>
      <c r="F427" t="s">
        <v>557</v>
      </c>
      <c r="H427" t="s">
        <v>160</v>
      </c>
      <c r="L427">
        <v>32.711179999999999</v>
      </c>
      <c r="M427">
        <v>-117.1533</v>
      </c>
      <c r="N427" t="s">
        <v>1556</v>
      </c>
      <c r="O427" t="str">
        <f t="shared" si="25"/>
        <v>Dec-24</v>
      </c>
      <c r="P427" t="s">
        <v>1562</v>
      </c>
      <c r="Q427">
        <f t="shared" si="26"/>
        <v>17</v>
      </c>
      <c r="R427" s="2">
        <f t="shared" si="27"/>
        <v>0.70833333333333337</v>
      </c>
    </row>
    <row r="428" spans="1:18" x14ac:dyDescent="0.3">
      <c r="A428" t="s">
        <v>1409</v>
      </c>
      <c r="B428" t="s">
        <v>1041</v>
      </c>
      <c r="C428" t="s">
        <v>1410</v>
      </c>
      <c r="D428" t="s">
        <v>22</v>
      </c>
      <c r="E428" t="s">
        <v>17</v>
      </c>
      <c r="F428" t="s">
        <v>557</v>
      </c>
      <c r="H428" t="s">
        <v>1041</v>
      </c>
      <c r="L428">
        <v>32.711179999999999</v>
      </c>
      <c r="M428">
        <v>-117.1533</v>
      </c>
      <c r="N428" t="s">
        <v>1563</v>
      </c>
      <c r="O428" t="str">
        <f t="shared" si="25"/>
        <v>Dec-24</v>
      </c>
      <c r="P428" t="s">
        <v>807</v>
      </c>
      <c r="Q428">
        <f t="shared" si="26"/>
        <v>12</v>
      </c>
      <c r="R428" s="2">
        <f t="shared" si="27"/>
        <v>0.5</v>
      </c>
    </row>
    <row r="429" spans="1:18" x14ac:dyDescent="0.3">
      <c r="A429" t="s">
        <v>1411</v>
      </c>
      <c r="B429" t="s">
        <v>14</v>
      </c>
      <c r="C429" t="s">
        <v>1412</v>
      </c>
      <c r="D429" t="s">
        <v>22</v>
      </c>
      <c r="E429" t="s">
        <v>17</v>
      </c>
      <c r="F429" t="s">
        <v>557</v>
      </c>
      <c r="H429" t="s">
        <v>52</v>
      </c>
      <c r="L429">
        <v>32.711179999999999</v>
      </c>
      <c r="M429">
        <v>-117.1533</v>
      </c>
      <c r="N429" t="s">
        <v>1563</v>
      </c>
      <c r="O429" t="str">
        <f t="shared" si="25"/>
        <v>Dec-24</v>
      </c>
      <c r="P429" t="s">
        <v>1564</v>
      </c>
      <c r="Q429">
        <f t="shared" si="26"/>
        <v>12</v>
      </c>
      <c r="R429" s="2">
        <f t="shared" si="27"/>
        <v>0.5</v>
      </c>
    </row>
    <row r="430" spans="1:18" x14ac:dyDescent="0.3">
      <c r="A430" t="s">
        <v>1413</v>
      </c>
      <c r="B430" t="s">
        <v>14</v>
      </c>
      <c r="C430" t="s">
        <v>1414</v>
      </c>
      <c r="D430" t="s">
        <v>64</v>
      </c>
      <c r="E430" t="s">
        <v>17</v>
      </c>
      <c r="F430" t="s">
        <v>557</v>
      </c>
      <c r="H430" t="s">
        <v>552</v>
      </c>
      <c r="L430">
        <v>32.711179999999999</v>
      </c>
      <c r="M430">
        <v>-117.1533</v>
      </c>
      <c r="N430" t="s">
        <v>1563</v>
      </c>
      <c r="O430" t="str">
        <f t="shared" si="25"/>
        <v>Dec-24</v>
      </c>
      <c r="P430" t="s">
        <v>1565</v>
      </c>
      <c r="Q430">
        <f t="shared" si="26"/>
        <v>17</v>
      </c>
      <c r="R430" s="2">
        <f t="shared" si="27"/>
        <v>0.70833333333333337</v>
      </c>
    </row>
    <row r="431" spans="1:18" x14ac:dyDescent="0.3">
      <c r="A431" t="s">
        <v>1415</v>
      </c>
      <c r="B431" t="s">
        <v>1041</v>
      </c>
      <c r="C431" t="s">
        <v>1416</v>
      </c>
      <c r="D431" t="s">
        <v>16</v>
      </c>
      <c r="E431" t="s">
        <v>17</v>
      </c>
      <c r="F431" t="s">
        <v>557</v>
      </c>
      <c r="H431" t="s">
        <v>1041</v>
      </c>
      <c r="L431">
        <v>32.711179999999999</v>
      </c>
      <c r="M431">
        <v>-117.1533</v>
      </c>
      <c r="N431" t="s">
        <v>1563</v>
      </c>
      <c r="O431" t="str">
        <f t="shared" si="25"/>
        <v>Dec-24</v>
      </c>
      <c r="P431" t="s">
        <v>1566</v>
      </c>
      <c r="Q431">
        <f t="shared" si="26"/>
        <v>20</v>
      </c>
      <c r="R431" s="2">
        <f t="shared" si="27"/>
        <v>0.83333333333333337</v>
      </c>
    </row>
    <row r="432" spans="1:18" x14ac:dyDescent="0.3">
      <c r="A432" t="s">
        <v>1417</v>
      </c>
      <c r="B432" t="s">
        <v>14</v>
      </c>
      <c r="C432" t="s">
        <v>1418</v>
      </c>
      <c r="D432" t="s">
        <v>64</v>
      </c>
      <c r="E432" t="s">
        <v>17</v>
      </c>
      <c r="F432" t="s">
        <v>557</v>
      </c>
      <c r="H432" t="s">
        <v>34</v>
      </c>
      <c r="L432">
        <v>32.711179999999999</v>
      </c>
      <c r="M432">
        <v>-117.1533</v>
      </c>
      <c r="N432" t="s">
        <v>1563</v>
      </c>
      <c r="O432" t="str">
        <f t="shared" si="25"/>
        <v>Dec-24</v>
      </c>
      <c r="P432" t="s">
        <v>1567</v>
      </c>
      <c r="Q432">
        <f t="shared" si="26"/>
        <v>21</v>
      </c>
      <c r="R432" s="2">
        <f t="shared" si="27"/>
        <v>0.875</v>
      </c>
    </row>
    <row r="433" spans="1:18" x14ac:dyDescent="0.3">
      <c r="A433" t="s">
        <v>1419</v>
      </c>
      <c r="B433" t="s">
        <v>1041</v>
      </c>
      <c r="C433" t="s">
        <v>1420</v>
      </c>
      <c r="D433" t="s">
        <v>16</v>
      </c>
      <c r="E433" t="s">
        <v>17</v>
      </c>
      <c r="F433" t="s">
        <v>557</v>
      </c>
      <c r="H433" t="s">
        <v>1041</v>
      </c>
      <c r="L433">
        <v>32.711179999999999</v>
      </c>
      <c r="M433">
        <v>-117.1533</v>
      </c>
      <c r="N433" t="s">
        <v>1568</v>
      </c>
      <c r="O433" t="str">
        <f t="shared" si="25"/>
        <v>Dec-24</v>
      </c>
      <c r="P433" t="s">
        <v>1569</v>
      </c>
      <c r="Q433">
        <f t="shared" si="26"/>
        <v>2</v>
      </c>
      <c r="R433" s="2">
        <f t="shared" si="27"/>
        <v>8.3333333333333329E-2</v>
      </c>
    </row>
    <row r="434" spans="1:18" x14ac:dyDescent="0.3">
      <c r="A434" t="s">
        <v>1421</v>
      </c>
      <c r="B434" t="s">
        <v>14</v>
      </c>
      <c r="C434" t="s">
        <v>1422</v>
      </c>
      <c r="D434" t="s">
        <v>16</v>
      </c>
      <c r="E434" t="s">
        <v>17</v>
      </c>
      <c r="F434" t="s">
        <v>557</v>
      </c>
      <c r="H434" t="s">
        <v>19</v>
      </c>
      <c r="L434">
        <v>32.711179999999999</v>
      </c>
      <c r="M434">
        <v>-117.1533</v>
      </c>
      <c r="N434" t="s">
        <v>1568</v>
      </c>
      <c r="O434" t="str">
        <f t="shared" si="25"/>
        <v>Dec-24</v>
      </c>
      <c r="P434" t="s">
        <v>814</v>
      </c>
      <c r="Q434">
        <f t="shared" si="26"/>
        <v>3</v>
      </c>
      <c r="R434" s="2">
        <f t="shared" si="27"/>
        <v>0.125</v>
      </c>
    </row>
    <row r="435" spans="1:18" x14ac:dyDescent="0.3">
      <c r="A435" t="s">
        <v>1423</v>
      </c>
      <c r="B435" t="s">
        <v>14</v>
      </c>
      <c r="C435" t="s">
        <v>1424</v>
      </c>
      <c r="D435" t="s">
        <v>39</v>
      </c>
      <c r="E435" t="s">
        <v>17</v>
      </c>
      <c r="F435" t="s">
        <v>557</v>
      </c>
      <c r="H435" t="s">
        <v>52</v>
      </c>
      <c r="L435">
        <v>32.711179999999999</v>
      </c>
      <c r="M435">
        <v>-117.1533</v>
      </c>
      <c r="N435" t="s">
        <v>1568</v>
      </c>
      <c r="O435" t="str">
        <f t="shared" si="25"/>
        <v>Dec-24</v>
      </c>
      <c r="P435" t="s">
        <v>1570</v>
      </c>
      <c r="Q435">
        <f t="shared" si="26"/>
        <v>12</v>
      </c>
      <c r="R435" s="2">
        <f t="shared" si="27"/>
        <v>0.5</v>
      </c>
    </row>
    <row r="436" spans="1:18" x14ac:dyDescent="0.3">
      <c r="A436" t="s">
        <v>1425</v>
      </c>
      <c r="B436" t="s">
        <v>14</v>
      </c>
      <c r="C436" t="s">
        <v>1426</v>
      </c>
      <c r="D436" t="s">
        <v>39</v>
      </c>
      <c r="E436" t="s">
        <v>17</v>
      </c>
      <c r="F436" t="s">
        <v>557</v>
      </c>
      <c r="H436" t="s">
        <v>95</v>
      </c>
      <c r="L436">
        <v>32.711179999999999</v>
      </c>
      <c r="M436">
        <v>-117.1533</v>
      </c>
      <c r="N436" t="s">
        <v>1568</v>
      </c>
      <c r="O436" t="str">
        <f t="shared" si="25"/>
        <v>Dec-24</v>
      </c>
      <c r="P436" t="s">
        <v>936</v>
      </c>
      <c r="Q436">
        <f t="shared" si="26"/>
        <v>12</v>
      </c>
      <c r="R436" s="2">
        <f t="shared" si="27"/>
        <v>0.5</v>
      </c>
    </row>
    <row r="437" spans="1:18" x14ac:dyDescent="0.3">
      <c r="A437" t="s">
        <v>1427</v>
      </c>
      <c r="B437" t="s">
        <v>14</v>
      </c>
      <c r="C437" t="s">
        <v>1428</v>
      </c>
      <c r="D437" t="s">
        <v>537</v>
      </c>
      <c r="E437" t="s">
        <v>17</v>
      </c>
      <c r="F437" t="s">
        <v>557</v>
      </c>
      <c r="H437" t="s">
        <v>73</v>
      </c>
      <c r="L437">
        <v>32.711179999999999</v>
      </c>
      <c r="M437">
        <v>-117.1533</v>
      </c>
      <c r="N437" t="s">
        <v>1568</v>
      </c>
      <c r="O437" t="str">
        <f t="shared" si="25"/>
        <v>Dec-24</v>
      </c>
      <c r="P437" t="s">
        <v>1571</v>
      </c>
      <c r="Q437">
        <f t="shared" si="26"/>
        <v>16</v>
      </c>
      <c r="R437" s="2">
        <f t="shared" si="27"/>
        <v>0.66666666666666663</v>
      </c>
    </row>
    <row r="438" spans="1:18" x14ac:dyDescent="0.3">
      <c r="A438" t="s">
        <v>1429</v>
      </c>
      <c r="B438" t="s">
        <v>14</v>
      </c>
      <c r="C438" t="s">
        <v>1430</v>
      </c>
      <c r="D438" t="s">
        <v>1431</v>
      </c>
      <c r="E438" t="s">
        <v>17</v>
      </c>
      <c r="F438" t="s">
        <v>557</v>
      </c>
      <c r="H438" t="s">
        <v>40</v>
      </c>
      <c r="L438">
        <v>32.711179999999999</v>
      </c>
      <c r="M438">
        <v>-117.1533</v>
      </c>
      <c r="N438" t="s">
        <v>1572</v>
      </c>
      <c r="O438" t="str">
        <f t="shared" si="25"/>
        <v>Dec-24</v>
      </c>
      <c r="P438" t="s">
        <v>1573</v>
      </c>
      <c r="Q438">
        <f t="shared" si="26"/>
        <v>5</v>
      </c>
      <c r="R438" s="2">
        <f t="shared" si="27"/>
        <v>0.20833333333333334</v>
      </c>
    </row>
    <row r="439" spans="1:18" x14ac:dyDescent="0.3">
      <c r="A439" t="s">
        <v>1432</v>
      </c>
      <c r="B439" t="s">
        <v>14</v>
      </c>
      <c r="C439" t="s">
        <v>1433</v>
      </c>
      <c r="D439" t="s">
        <v>1431</v>
      </c>
      <c r="E439" t="s">
        <v>17</v>
      </c>
      <c r="F439" t="s">
        <v>557</v>
      </c>
      <c r="H439" t="s">
        <v>40</v>
      </c>
      <c r="L439">
        <v>32.711179999999999</v>
      </c>
      <c r="M439">
        <v>-117.1533</v>
      </c>
      <c r="N439" t="s">
        <v>1572</v>
      </c>
      <c r="O439" t="str">
        <f t="shared" si="25"/>
        <v>Dec-24</v>
      </c>
      <c r="P439" t="s">
        <v>1574</v>
      </c>
      <c r="Q439">
        <f t="shared" si="26"/>
        <v>5</v>
      </c>
      <c r="R439" s="2">
        <f t="shared" si="27"/>
        <v>0.20833333333333334</v>
      </c>
    </row>
    <row r="440" spans="1:18" x14ac:dyDescent="0.3">
      <c r="A440" t="s">
        <v>1434</v>
      </c>
      <c r="B440" t="s">
        <v>14</v>
      </c>
      <c r="C440" t="s">
        <v>1435</v>
      </c>
      <c r="D440" t="s">
        <v>39</v>
      </c>
      <c r="E440" t="s">
        <v>17</v>
      </c>
      <c r="F440" t="s">
        <v>557</v>
      </c>
      <c r="H440" t="s">
        <v>30</v>
      </c>
      <c r="L440">
        <v>32.711179999999999</v>
      </c>
      <c r="M440">
        <v>-117.1533</v>
      </c>
      <c r="N440" t="s">
        <v>1572</v>
      </c>
      <c r="O440" t="str">
        <f t="shared" si="25"/>
        <v>Dec-24</v>
      </c>
      <c r="P440" t="s">
        <v>1552</v>
      </c>
      <c r="Q440">
        <f t="shared" si="26"/>
        <v>11</v>
      </c>
      <c r="R440" s="2">
        <f t="shared" si="27"/>
        <v>0.45833333333333331</v>
      </c>
    </row>
    <row r="441" spans="1:18" x14ac:dyDescent="0.3">
      <c r="A441" t="s">
        <v>1436</v>
      </c>
      <c r="B441" t="s">
        <v>14</v>
      </c>
      <c r="C441" t="s">
        <v>1437</v>
      </c>
      <c r="D441" t="s">
        <v>39</v>
      </c>
      <c r="E441" t="s">
        <v>17</v>
      </c>
      <c r="F441" t="s">
        <v>557</v>
      </c>
      <c r="H441" t="s">
        <v>109</v>
      </c>
      <c r="L441">
        <v>32.711179999999999</v>
      </c>
      <c r="M441">
        <v>-117.1533</v>
      </c>
      <c r="N441" t="s">
        <v>1572</v>
      </c>
      <c r="O441" t="str">
        <f t="shared" si="25"/>
        <v>Dec-24</v>
      </c>
      <c r="P441" t="s">
        <v>1575</v>
      </c>
      <c r="Q441">
        <f t="shared" si="26"/>
        <v>11</v>
      </c>
      <c r="R441" s="2">
        <f t="shared" si="27"/>
        <v>0.45833333333333331</v>
      </c>
    </row>
    <row r="442" spans="1:18" x14ac:dyDescent="0.3">
      <c r="A442" t="s">
        <v>1438</v>
      </c>
      <c r="B442" t="s">
        <v>14</v>
      </c>
      <c r="C442" t="s">
        <v>1439</v>
      </c>
      <c r="D442" t="s">
        <v>39</v>
      </c>
      <c r="E442" t="s">
        <v>17</v>
      </c>
      <c r="F442" t="s">
        <v>557</v>
      </c>
      <c r="H442" t="s">
        <v>109</v>
      </c>
      <c r="L442">
        <v>32.711179999999999</v>
      </c>
      <c r="M442">
        <v>-117.1533</v>
      </c>
      <c r="N442" t="s">
        <v>1572</v>
      </c>
      <c r="O442" t="str">
        <f t="shared" si="25"/>
        <v>Dec-24</v>
      </c>
      <c r="P442" t="s">
        <v>1576</v>
      </c>
      <c r="Q442">
        <f t="shared" si="26"/>
        <v>13</v>
      </c>
      <c r="R442" s="2">
        <f t="shared" si="27"/>
        <v>0.54166666666666663</v>
      </c>
    </row>
    <row r="443" spans="1:18" x14ac:dyDescent="0.3">
      <c r="A443" t="s">
        <v>1440</v>
      </c>
      <c r="B443" t="s">
        <v>14</v>
      </c>
      <c r="C443" t="s">
        <v>1441</v>
      </c>
      <c r="D443" t="s">
        <v>1257</v>
      </c>
      <c r="E443" t="s">
        <v>17</v>
      </c>
      <c r="F443" t="s">
        <v>557</v>
      </c>
      <c r="H443" t="s">
        <v>49</v>
      </c>
      <c r="L443">
        <v>32.711179999999999</v>
      </c>
      <c r="M443">
        <v>-117.1533</v>
      </c>
      <c r="N443" t="s">
        <v>1577</v>
      </c>
      <c r="O443" t="str">
        <f t="shared" si="25"/>
        <v>Dec-24</v>
      </c>
      <c r="P443" t="s">
        <v>909</v>
      </c>
      <c r="Q443">
        <f t="shared" si="26"/>
        <v>0</v>
      </c>
      <c r="R443" s="2">
        <f t="shared" si="27"/>
        <v>0</v>
      </c>
    </row>
    <row r="444" spans="1:18" x14ac:dyDescent="0.3">
      <c r="A444" t="s">
        <v>1442</v>
      </c>
      <c r="B444" t="s">
        <v>14</v>
      </c>
      <c r="C444" t="s">
        <v>1443</v>
      </c>
      <c r="D444" t="s">
        <v>16</v>
      </c>
      <c r="E444" t="s">
        <v>17</v>
      </c>
      <c r="F444" t="s">
        <v>557</v>
      </c>
      <c r="H444" t="s">
        <v>109</v>
      </c>
      <c r="L444">
        <v>32.711179999999999</v>
      </c>
      <c r="M444">
        <v>-117.1533</v>
      </c>
      <c r="N444" t="s">
        <v>1577</v>
      </c>
      <c r="O444" t="str">
        <f t="shared" si="25"/>
        <v>Dec-24</v>
      </c>
      <c r="P444" t="s">
        <v>1578</v>
      </c>
      <c r="Q444">
        <f t="shared" si="26"/>
        <v>23</v>
      </c>
      <c r="R444" s="2">
        <f t="shared" si="27"/>
        <v>0.95833333333333337</v>
      </c>
    </row>
    <row r="445" spans="1:18" x14ac:dyDescent="0.3">
      <c r="A445" t="s">
        <v>1444</v>
      </c>
      <c r="B445" t="s">
        <v>979</v>
      </c>
      <c r="C445" t="s">
        <v>1445</v>
      </c>
      <c r="D445" t="s">
        <v>537</v>
      </c>
      <c r="E445" t="s">
        <v>17</v>
      </c>
      <c r="F445" t="s">
        <v>557</v>
      </c>
      <c r="H445" t="s">
        <v>34</v>
      </c>
      <c r="L445">
        <v>32.711179999999999</v>
      </c>
      <c r="M445">
        <v>-117.1533</v>
      </c>
      <c r="N445" t="s">
        <v>1579</v>
      </c>
      <c r="O445" t="str">
        <f t="shared" si="25"/>
        <v>Dec-24</v>
      </c>
      <c r="P445" t="s">
        <v>1554</v>
      </c>
      <c r="Q445">
        <f t="shared" si="26"/>
        <v>14</v>
      </c>
      <c r="R445" s="2">
        <f t="shared" si="27"/>
        <v>0.58333333333333337</v>
      </c>
    </row>
    <row r="446" spans="1:18" x14ac:dyDescent="0.3">
      <c r="A446" t="s">
        <v>1446</v>
      </c>
      <c r="B446" t="s">
        <v>14</v>
      </c>
      <c r="C446" t="s">
        <v>1447</v>
      </c>
      <c r="D446" t="s">
        <v>311</v>
      </c>
      <c r="E446" t="s">
        <v>17</v>
      </c>
      <c r="F446" t="s">
        <v>557</v>
      </c>
      <c r="H446" t="s">
        <v>552</v>
      </c>
      <c r="L446">
        <v>32.711179999999999</v>
      </c>
      <c r="M446">
        <v>-117.1533</v>
      </c>
      <c r="N446" t="s">
        <v>1580</v>
      </c>
      <c r="O446" t="str">
        <f t="shared" si="25"/>
        <v>Dec-24</v>
      </c>
      <c r="P446" t="s">
        <v>1581</v>
      </c>
      <c r="Q446">
        <f t="shared" si="26"/>
        <v>0</v>
      </c>
      <c r="R446" s="2">
        <f t="shared" si="27"/>
        <v>0</v>
      </c>
    </row>
    <row r="447" spans="1:18" x14ac:dyDescent="0.3">
      <c r="A447" t="s">
        <v>1448</v>
      </c>
      <c r="B447" t="s">
        <v>14</v>
      </c>
      <c r="C447" t="s">
        <v>1449</v>
      </c>
      <c r="D447" t="s">
        <v>349</v>
      </c>
      <c r="E447" t="s">
        <v>17</v>
      </c>
      <c r="H447" t="s">
        <v>113</v>
      </c>
      <c r="L447">
        <v>32.711179999999999</v>
      </c>
      <c r="M447">
        <v>-117.1533</v>
      </c>
      <c r="N447" t="s">
        <v>1580</v>
      </c>
      <c r="O447" t="str">
        <f t="shared" si="25"/>
        <v>Dec-24</v>
      </c>
      <c r="P447" t="s">
        <v>1343</v>
      </c>
      <c r="Q447">
        <f t="shared" si="26"/>
        <v>0</v>
      </c>
      <c r="R447" s="2">
        <f t="shared" si="27"/>
        <v>0</v>
      </c>
    </row>
    <row r="448" spans="1:18" x14ac:dyDescent="0.3">
      <c r="A448" t="s">
        <v>1450</v>
      </c>
      <c r="B448" t="s">
        <v>14</v>
      </c>
      <c r="C448" t="s">
        <v>1451</v>
      </c>
      <c r="D448" t="s">
        <v>311</v>
      </c>
      <c r="E448" t="s">
        <v>17</v>
      </c>
      <c r="F448" t="s">
        <v>557</v>
      </c>
      <c r="H448" t="s">
        <v>95</v>
      </c>
      <c r="L448">
        <v>32.711179999999999</v>
      </c>
      <c r="M448">
        <v>-117.1533</v>
      </c>
      <c r="N448" t="s">
        <v>1580</v>
      </c>
      <c r="O448" t="str">
        <f t="shared" si="25"/>
        <v>Dec-24</v>
      </c>
      <c r="P448" t="s">
        <v>1582</v>
      </c>
      <c r="Q448">
        <f t="shared" si="26"/>
        <v>2</v>
      </c>
      <c r="R448" s="2">
        <f t="shared" si="27"/>
        <v>8.3333333333333329E-2</v>
      </c>
    </row>
    <row r="449" spans="1:18" x14ac:dyDescent="0.3">
      <c r="A449" t="s">
        <v>1452</v>
      </c>
      <c r="B449" t="s">
        <v>1041</v>
      </c>
      <c r="C449" t="s">
        <v>1453</v>
      </c>
      <c r="D449" t="s">
        <v>1257</v>
      </c>
      <c r="E449" t="s">
        <v>17</v>
      </c>
      <c r="F449" t="s">
        <v>557</v>
      </c>
      <c r="H449" t="s">
        <v>1041</v>
      </c>
      <c r="L449">
        <v>32.711179999999999</v>
      </c>
      <c r="M449">
        <v>-117.1533</v>
      </c>
      <c r="N449" t="s">
        <v>1580</v>
      </c>
      <c r="O449" t="str">
        <f t="shared" si="25"/>
        <v>Dec-24</v>
      </c>
      <c r="P449" t="s">
        <v>1583</v>
      </c>
      <c r="Q449">
        <f t="shared" si="26"/>
        <v>4</v>
      </c>
      <c r="R449" s="2">
        <f t="shared" si="27"/>
        <v>0.16666666666666666</v>
      </c>
    </row>
    <row r="450" spans="1:18" x14ac:dyDescent="0.3">
      <c r="A450" t="s">
        <v>1454</v>
      </c>
      <c r="B450" t="s">
        <v>14</v>
      </c>
      <c r="C450" t="s">
        <v>1455</v>
      </c>
      <c r="D450" t="s">
        <v>22</v>
      </c>
      <c r="E450" t="s">
        <v>17</v>
      </c>
      <c r="F450" t="s">
        <v>557</v>
      </c>
      <c r="H450" t="s">
        <v>40</v>
      </c>
      <c r="L450">
        <v>32.711179999999999</v>
      </c>
      <c r="M450">
        <v>-117.1533</v>
      </c>
      <c r="N450" t="s">
        <v>1580</v>
      </c>
      <c r="O450" t="str">
        <f t="shared" ref="O450:O513" si="28">TEXT(N450,"MMM-YY")</f>
        <v>Dec-24</v>
      </c>
      <c r="P450" t="s">
        <v>938</v>
      </c>
      <c r="Q450">
        <f t="shared" ref="Q450:Q513" si="29">HOUR(P450)</f>
        <v>13</v>
      </c>
      <c r="R450" s="2">
        <f t="shared" ref="R450:R513" si="30">MOD(Q450/24,1)</f>
        <v>0.54166666666666663</v>
      </c>
    </row>
    <row r="451" spans="1:18" x14ac:dyDescent="0.3">
      <c r="A451" t="s">
        <v>1456</v>
      </c>
      <c r="B451" t="s">
        <v>979</v>
      </c>
      <c r="C451" t="s">
        <v>1457</v>
      </c>
      <c r="D451" t="s">
        <v>537</v>
      </c>
      <c r="E451" t="s">
        <v>17</v>
      </c>
      <c r="H451" t="s">
        <v>34</v>
      </c>
      <c r="L451">
        <v>32.711179999999999</v>
      </c>
      <c r="M451">
        <v>-117.1533</v>
      </c>
      <c r="N451" t="s">
        <v>1580</v>
      </c>
      <c r="O451" t="str">
        <f>TEXT(N451,"MMM-YY")</f>
        <v>Dec-24</v>
      </c>
      <c r="P451" t="s">
        <v>1584</v>
      </c>
      <c r="Q451">
        <f t="shared" si="29"/>
        <v>14</v>
      </c>
      <c r="R451" s="2">
        <f t="shared" si="30"/>
        <v>0.58333333333333337</v>
      </c>
    </row>
    <row r="452" spans="1:18" x14ac:dyDescent="0.3">
      <c r="A452" t="s">
        <v>1458</v>
      </c>
      <c r="B452" t="s">
        <v>14</v>
      </c>
      <c r="C452" t="s">
        <v>1459</v>
      </c>
      <c r="D452" t="s">
        <v>33</v>
      </c>
      <c r="E452" t="s">
        <v>17</v>
      </c>
      <c r="F452" t="s">
        <v>557</v>
      </c>
      <c r="H452" t="s">
        <v>73</v>
      </c>
      <c r="L452">
        <v>32.711179999999999</v>
      </c>
      <c r="M452">
        <v>-117.1533</v>
      </c>
      <c r="N452" t="s">
        <v>1580</v>
      </c>
      <c r="O452" t="str">
        <f t="shared" si="28"/>
        <v>Dec-24</v>
      </c>
      <c r="P452" t="s">
        <v>1585</v>
      </c>
      <c r="Q452">
        <f t="shared" si="29"/>
        <v>23</v>
      </c>
      <c r="R452" s="2">
        <f t="shared" si="30"/>
        <v>0.95833333333333337</v>
      </c>
    </row>
    <row r="453" spans="1:18" x14ac:dyDescent="0.3">
      <c r="A453" t="s">
        <v>1460</v>
      </c>
      <c r="B453" t="s">
        <v>14</v>
      </c>
      <c r="C453" t="s">
        <v>1461</v>
      </c>
      <c r="D453" t="s">
        <v>33</v>
      </c>
      <c r="E453" t="s">
        <v>17</v>
      </c>
      <c r="F453" t="s">
        <v>557</v>
      </c>
      <c r="H453" t="s">
        <v>146</v>
      </c>
      <c r="L453">
        <v>32.711179999999999</v>
      </c>
      <c r="M453">
        <v>-117.1533</v>
      </c>
      <c r="N453" t="s">
        <v>1586</v>
      </c>
      <c r="O453" t="str">
        <f t="shared" si="28"/>
        <v>Dec-24</v>
      </c>
      <c r="P453" t="s">
        <v>1587</v>
      </c>
      <c r="Q453">
        <f t="shared" si="29"/>
        <v>1</v>
      </c>
      <c r="R453" s="2">
        <f t="shared" si="30"/>
        <v>4.1666666666666664E-2</v>
      </c>
    </row>
    <row r="454" spans="1:18" x14ac:dyDescent="0.3">
      <c r="A454" t="s">
        <v>1462</v>
      </c>
      <c r="B454" t="s">
        <v>14</v>
      </c>
      <c r="C454" t="s">
        <v>1463</v>
      </c>
      <c r="D454" t="s">
        <v>349</v>
      </c>
      <c r="E454" t="s">
        <v>17</v>
      </c>
      <c r="H454" t="s">
        <v>113</v>
      </c>
      <c r="L454">
        <v>32.711179999999999</v>
      </c>
      <c r="M454">
        <v>-117.1533</v>
      </c>
      <c r="N454" t="s">
        <v>1586</v>
      </c>
      <c r="O454" t="str">
        <f t="shared" si="28"/>
        <v>Dec-24</v>
      </c>
      <c r="P454" t="s">
        <v>1588</v>
      </c>
      <c r="Q454">
        <f t="shared" si="29"/>
        <v>3</v>
      </c>
      <c r="R454" s="2">
        <f t="shared" si="30"/>
        <v>0.125</v>
      </c>
    </row>
    <row r="455" spans="1:18" x14ac:dyDescent="0.3">
      <c r="A455" t="s">
        <v>1464</v>
      </c>
      <c r="B455" t="s">
        <v>14</v>
      </c>
      <c r="C455" t="s">
        <v>1465</v>
      </c>
      <c r="D455" t="s">
        <v>22</v>
      </c>
      <c r="E455" t="s">
        <v>17</v>
      </c>
      <c r="F455" t="s">
        <v>557</v>
      </c>
      <c r="H455" t="s">
        <v>52</v>
      </c>
      <c r="L455">
        <v>32.711179999999999</v>
      </c>
      <c r="M455">
        <v>-117.1533</v>
      </c>
      <c r="N455" t="s">
        <v>1586</v>
      </c>
      <c r="O455" t="str">
        <f t="shared" si="28"/>
        <v>Dec-24</v>
      </c>
      <c r="P455" t="s">
        <v>1589</v>
      </c>
      <c r="Q455">
        <f t="shared" si="29"/>
        <v>7</v>
      </c>
      <c r="R455" s="2">
        <f t="shared" si="30"/>
        <v>0.29166666666666669</v>
      </c>
    </row>
    <row r="456" spans="1:18" x14ac:dyDescent="0.3">
      <c r="A456" t="s">
        <v>1466</v>
      </c>
      <c r="B456" t="s">
        <v>14</v>
      </c>
      <c r="C456" t="s">
        <v>1467</v>
      </c>
      <c r="D456" t="s">
        <v>22</v>
      </c>
      <c r="E456" t="s">
        <v>17</v>
      </c>
      <c r="F456" t="s">
        <v>557</v>
      </c>
      <c r="H456" t="s">
        <v>52</v>
      </c>
      <c r="L456">
        <v>32.711179999999999</v>
      </c>
      <c r="M456">
        <v>-117.1533</v>
      </c>
      <c r="N456" t="s">
        <v>1586</v>
      </c>
      <c r="O456" t="str">
        <f t="shared" si="28"/>
        <v>Dec-24</v>
      </c>
      <c r="P456" t="s">
        <v>1590</v>
      </c>
      <c r="Q456">
        <f t="shared" si="29"/>
        <v>10</v>
      </c>
      <c r="R456" s="2">
        <f t="shared" si="30"/>
        <v>0.41666666666666669</v>
      </c>
    </row>
    <row r="457" spans="1:18" x14ac:dyDescent="0.3">
      <c r="A457" t="s">
        <v>1468</v>
      </c>
      <c r="B457" t="s">
        <v>14</v>
      </c>
      <c r="C457" t="s">
        <v>1469</v>
      </c>
      <c r="D457" t="s">
        <v>22</v>
      </c>
      <c r="E457" t="s">
        <v>17</v>
      </c>
      <c r="F457" t="s">
        <v>557</v>
      </c>
      <c r="H457" t="s">
        <v>23</v>
      </c>
      <c r="L457">
        <v>32.711179999999999</v>
      </c>
      <c r="M457">
        <v>-117.1533</v>
      </c>
      <c r="N457" t="s">
        <v>1586</v>
      </c>
      <c r="O457" t="str">
        <f t="shared" si="28"/>
        <v>Dec-24</v>
      </c>
      <c r="P457" t="s">
        <v>1591</v>
      </c>
      <c r="Q457">
        <f t="shared" si="29"/>
        <v>11</v>
      </c>
      <c r="R457" s="2">
        <f t="shared" si="30"/>
        <v>0.45833333333333331</v>
      </c>
    </row>
    <row r="458" spans="1:18" x14ac:dyDescent="0.3">
      <c r="A458" t="s">
        <v>1470</v>
      </c>
      <c r="B458" t="s">
        <v>14</v>
      </c>
      <c r="C458" t="s">
        <v>1471</v>
      </c>
      <c r="D458" t="s">
        <v>16</v>
      </c>
      <c r="E458" t="s">
        <v>17</v>
      </c>
      <c r="F458" t="s">
        <v>557</v>
      </c>
      <c r="H458" t="s">
        <v>541</v>
      </c>
      <c r="L458">
        <v>32.711179999999999</v>
      </c>
      <c r="M458">
        <v>-117.1533</v>
      </c>
      <c r="N458" t="s">
        <v>1586</v>
      </c>
      <c r="O458" t="str">
        <f t="shared" si="28"/>
        <v>Dec-24</v>
      </c>
      <c r="P458" t="s">
        <v>1592</v>
      </c>
      <c r="Q458">
        <f t="shared" si="29"/>
        <v>16</v>
      </c>
      <c r="R458" s="2">
        <f t="shared" si="30"/>
        <v>0.66666666666666663</v>
      </c>
    </row>
    <row r="459" spans="1:18" x14ac:dyDescent="0.3">
      <c r="A459" t="s">
        <v>1472</v>
      </c>
      <c r="B459" t="s">
        <v>14</v>
      </c>
      <c r="C459" t="s">
        <v>1473</v>
      </c>
      <c r="D459" t="s">
        <v>16</v>
      </c>
      <c r="E459" t="s">
        <v>17</v>
      </c>
      <c r="F459" t="s">
        <v>557</v>
      </c>
      <c r="H459" t="s">
        <v>45</v>
      </c>
      <c r="L459">
        <v>32.711179999999999</v>
      </c>
      <c r="M459">
        <v>-117.1533</v>
      </c>
      <c r="N459" t="s">
        <v>1586</v>
      </c>
      <c r="O459" t="str">
        <f t="shared" si="28"/>
        <v>Dec-24</v>
      </c>
      <c r="P459" t="s">
        <v>1593</v>
      </c>
      <c r="Q459">
        <f t="shared" si="29"/>
        <v>20</v>
      </c>
      <c r="R459" s="2">
        <f t="shared" si="30"/>
        <v>0.83333333333333337</v>
      </c>
    </row>
    <row r="460" spans="1:18" x14ac:dyDescent="0.3">
      <c r="A460" t="s">
        <v>1474</v>
      </c>
      <c r="B460" t="s">
        <v>14</v>
      </c>
      <c r="C460" t="s">
        <v>1475</v>
      </c>
      <c r="D460" t="s">
        <v>33</v>
      </c>
      <c r="E460" t="s">
        <v>17</v>
      </c>
      <c r="F460" t="s">
        <v>557</v>
      </c>
      <c r="H460" t="s">
        <v>73</v>
      </c>
      <c r="L460">
        <v>32.711179999999999</v>
      </c>
      <c r="M460">
        <v>-117.1533</v>
      </c>
      <c r="N460" t="s">
        <v>1594</v>
      </c>
      <c r="O460" t="str">
        <f t="shared" si="28"/>
        <v>Dec-24</v>
      </c>
      <c r="P460" t="s">
        <v>784</v>
      </c>
      <c r="Q460">
        <f t="shared" si="29"/>
        <v>0</v>
      </c>
      <c r="R460" s="2">
        <f t="shared" si="30"/>
        <v>0</v>
      </c>
    </row>
    <row r="461" spans="1:18" x14ac:dyDescent="0.3">
      <c r="A461" t="s">
        <v>1476</v>
      </c>
      <c r="B461" t="s">
        <v>14</v>
      </c>
      <c r="C461" t="s">
        <v>1477</v>
      </c>
      <c r="D461" t="s">
        <v>1478</v>
      </c>
      <c r="E461" t="s">
        <v>17</v>
      </c>
      <c r="F461" t="s">
        <v>557</v>
      </c>
      <c r="H461" t="s">
        <v>541</v>
      </c>
      <c r="L461">
        <v>32.711179999999999</v>
      </c>
      <c r="M461">
        <v>-117.1533</v>
      </c>
      <c r="N461" t="s">
        <v>1594</v>
      </c>
      <c r="O461" t="str">
        <f t="shared" si="28"/>
        <v>Dec-24</v>
      </c>
      <c r="P461" t="s">
        <v>1595</v>
      </c>
      <c r="Q461">
        <f t="shared" si="29"/>
        <v>12</v>
      </c>
      <c r="R461" s="2">
        <f t="shared" si="30"/>
        <v>0.5</v>
      </c>
    </row>
    <row r="462" spans="1:18" x14ac:dyDescent="0.3">
      <c r="A462" t="s">
        <v>1479</v>
      </c>
      <c r="B462" t="s">
        <v>14</v>
      </c>
      <c r="C462" t="s">
        <v>1480</v>
      </c>
      <c r="D462" t="s">
        <v>1481</v>
      </c>
      <c r="E462" t="s">
        <v>17</v>
      </c>
      <c r="F462" t="s">
        <v>557</v>
      </c>
      <c r="H462" t="s">
        <v>149</v>
      </c>
      <c r="L462">
        <v>32.711179999999999</v>
      </c>
      <c r="M462">
        <v>-117.1533</v>
      </c>
      <c r="N462" t="s">
        <v>1594</v>
      </c>
      <c r="O462" t="str">
        <f t="shared" si="28"/>
        <v>Dec-24</v>
      </c>
      <c r="P462" t="s">
        <v>1596</v>
      </c>
      <c r="Q462">
        <f t="shared" si="29"/>
        <v>12</v>
      </c>
      <c r="R462" s="2">
        <f t="shared" si="30"/>
        <v>0.5</v>
      </c>
    </row>
    <row r="463" spans="1:18" x14ac:dyDescent="0.3">
      <c r="A463" t="s">
        <v>1482</v>
      </c>
      <c r="B463" t="s">
        <v>1041</v>
      </c>
      <c r="C463" t="s">
        <v>1483</v>
      </c>
      <c r="D463" t="s">
        <v>64</v>
      </c>
      <c r="E463" t="s">
        <v>17</v>
      </c>
      <c r="F463" t="s">
        <v>557</v>
      </c>
      <c r="H463" t="s">
        <v>1041</v>
      </c>
      <c r="L463">
        <v>32.711179999999999</v>
      </c>
      <c r="M463">
        <v>-117.1533</v>
      </c>
      <c r="N463" t="s">
        <v>1594</v>
      </c>
      <c r="O463" t="str">
        <f t="shared" si="28"/>
        <v>Dec-24</v>
      </c>
      <c r="P463" t="s">
        <v>1597</v>
      </c>
      <c r="Q463">
        <f t="shared" si="29"/>
        <v>14</v>
      </c>
      <c r="R463" s="2">
        <f t="shared" si="30"/>
        <v>0.58333333333333337</v>
      </c>
    </row>
    <row r="464" spans="1:18" x14ac:dyDescent="0.3">
      <c r="A464" t="s">
        <v>1484</v>
      </c>
      <c r="B464" t="s">
        <v>1041</v>
      </c>
      <c r="C464" t="s">
        <v>1485</v>
      </c>
      <c r="D464" t="s">
        <v>64</v>
      </c>
      <c r="E464" t="s">
        <v>17</v>
      </c>
      <c r="F464" t="s">
        <v>557</v>
      </c>
      <c r="H464" t="s">
        <v>1041</v>
      </c>
      <c r="L464">
        <v>32.711179999999999</v>
      </c>
      <c r="M464">
        <v>-117.1533</v>
      </c>
      <c r="N464" t="s">
        <v>1594</v>
      </c>
      <c r="O464" t="str">
        <f t="shared" si="28"/>
        <v>Dec-24</v>
      </c>
      <c r="P464" t="s">
        <v>1598</v>
      </c>
      <c r="Q464">
        <f t="shared" si="29"/>
        <v>15</v>
      </c>
      <c r="R464" s="2">
        <f t="shared" si="30"/>
        <v>0.625</v>
      </c>
    </row>
    <row r="465" spans="1:18" x14ac:dyDescent="0.3">
      <c r="A465" t="s">
        <v>1486</v>
      </c>
      <c r="B465" t="s">
        <v>979</v>
      </c>
      <c r="C465" t="s">
        <v>1487</v>
      </c>
      <c r="D465" t="s">
        <v>64</v>
      </c>
      <c r="E465" t="s">
        <v>17</v>
      </c>
      <c r="F465" t="s">
        <v>557</v>
      </c>
      <c r="H465" t="s">
        <v>34</v>
      </c>
      <c r="L465">
        <v>32.711179999999999</v>
      </c>
      <c r="M465">
        <v>-117.1533</v>
      </c>
      <c r="N465" t="s">
        <v>1594</v>
      </c>
      <c r="O465" t="str">
        <f t="shared" si="28"/>
        <v>Dec-24</v>
      </c>
      <c r="P465" t="s">
        <v>1599</v>
      </c>
      <c r="Q465">
        <f t="shared" si="29"/>
        <v>16</v>
      </c>
      <c r="R465" s="2">
        <f t="shared" si="30"/>
        <v>0.66666666666666663</v>
      </c>
    </row>
    <row r="466" spans="1:18" x14ac:dyDescent="0.3">
      <c r="A466" t="s">
        <v>1488</v>
      </c>
      <c r="B466" t="s">
        <v>14</v>
      </c>
      <c r="C466" t="s">
        <v>1489</v>
      </c>
      <c r="D466" t="s">
        <v>33</v>
      </c>
      <c r="E466" t="s">
        <v>17</v>
      </c>
      <c r="F466" t="s">
        <v>557</v>
      </c>
      <c r="H466" t="s">
        <v>1396</v>
      </c>
      <c r="L466">
        <v>32.711179999999999</v>
      </c>
      <c r="M466">
        <v>-117.1533</v>
      </c>
      <c r="N466" t="s">
        <v>1600</v>
      </c>
      <c r="O466" t="str">
        <f t="shared" si="28"/>
        <v>Dec-24</v>
      </c>
      <c r="P466" t="s">
        <v>1601</v>
      </c>
      <c r="Q466">
        <f t="shared" si="29"/>
        <v>4</v>
      </c>
      <c r="R466" s="2">
        <f t="shared" si="30"/>
        <v>0.16666666666666666</v>
      </c>
    </row>
    <row r="467" spans="1:18" x14ac:dyDescent="0.3">
      <c r="A467" t="s">
        <v>1490</v>
      </c>
      <c r="B467" t="s">
        <v>14</v>
      </c>
      <c r="C467" t="s">
        <v>1491</v>
      </c>
      <c r="D467" t="s">
        <v>33</v>
      </c>
      <c r="E467" t="s">
        <v>17</v>
      </c>
      <c r="F467" t="s">
        <v>557</v>
      </c>
      <c r="H467" t="s">
        <v>73</v>
      </c>
      <c r="L467">
        <v>32.711179999999999</v>
      </c>
      <c r="M467">
        <v>-117.1533</v>
      </c>
      <c r="N467" t="s">
        <v>1600</v>
      </c>
      <c r="O467" t="str">
        <f t="shared" si="28"/>
        <v>Dec-24</v>
      </c>
      <c r="P467" t="s">
        <v>1602</v>
      </c>
      <c r="Q467">
        <f t="shared" si="29"/>
        <v>4</v>
      </c>
      <c r="R467" s="2">
        <f t="shared" si="30"/>
        <v>0.16666666666666666</v>
      </c>
    </row>
    <row r="468" spans="1:18" x14ac:dyDescent="0.3">
      <c r="A468" t="s">
        <v>1492</v>
      </c>
      <c r="B468" t="s">
        <v>14</v>
      </c>
      <c r="C468" t="s">
        <v>1493</v>
      </c>
      <c r="D468" t="s">
        <v>570</v>
      </c>
      <c r="E468" t="s">
        <v>17</v>
      </c>
      <c r="H468" t="s">
        <v>95</v>
      </c>
      <c r="L468">
        <v>32.711179999999999</v>
      </c>
      <c r="M468">
        <v>-117.1533</v>
      </c>
      <c r="N468" t="s">
        <v>1600</v>
      </c>
      <c r="O468" t="str">
        <f t="shared" si="28"/>
        <v>Dec-24</v>
      </c>
      <c r="P468" t="s">
        <v>824</v>
      </c>
      <c r="Q468">
        <f t="shared" si="29"/>
        <v>8</v>
      </c>
      <c r="R468" s="2">
        <f t="shared" si="30"/>
        <v>0.33333333333333331</v>
      </c>
    </row>
    <row r="469" spans="1:18" x14ac:dyDescent="0.3">
      <c r="A469" t="s">
        <v>1494</v>
      </c>
      <c r="B469" t="s">
        <v>14</v>
      </c>
      <c r="C469" t="s">
        <v>1495</v>
      </c>
      <c r="D469" t="s">
        <v>537</v>
      </c>
      <c r="E469" t="s">
        <v>17</v>
      </c>
      <c r="F469" t="s">
        <v>557</v>
      </c>
      <c r="H469" t="s">
        <v>40</v>
      </c>
      <c r="L469">
        <v>32.711179999999999</v>
      </c>
      <c r="M469">
        <v>-117.1533</v>
      </c>
      <c r="N469" t="s">
        <v>1600</v>
      </c>
      <c r="O469" t="str">
        <f t="shared" si="28"/>
        <v>Dec-24</v>
      </c>
      <c r="P469" t="s">
        <v>929</v>
      </c>
      <c r="Q469">
        <f t="shared" si="29"/>
        <v>16</v>
      </c>
      <c r="R469" s="2">
        <f t="shared" si="30"/>
        <v>0.66666666666666663</v>
      </c>
    </row>
    <row r="470" spans="1:18" x14ac:dyDescent="0.3">
      <c r="A470" t="s">
        <v>1496</v>
      </c>
      <c r="B470" t="s">
        <v>14</v>
      </c>
      <c r="C470" t="s">
        <v>1497</v>
      </c>
      <c r="D470" t="s">
        <v>311</v>
      </c>
      <c r="E470" t="s">
        <v>17</v>
      </c>
      <c r="F470" t="s">
        <v>557</v>
      </c>
      <c r="H470" t="s">
        <v>49</v>
      </c>
      <c r="L470">
        <v>32.711179999999999</v>
      </c>
      <c r="M470">
        <v>-117.1533</v>
      </c>
      <c r="N470" t="s">
        <v>1603</v>
      </c>
      <c r="O470" t="str">
        <f t="shared" si="28"/>
        <v>Dec-24</v>
      </c>
      <c r="P470" t="s">
        <v>1604</v>
      </c>
      <c r="Q470">
        <f t="shared" si="29"/>
        <v>0</v>
      </c>
      <c r="R470" s="2">
        <f t="shared" si="30"/>
        <v>0</v>
      </c>
    </row>
    <row r="471" spans="1:18" x14ac:dyDescent="0.3">
      <c r="A471" t="s">
        <v>1498</v>
      </c>
      <c r="B471" t="s">
        <v>1041</v>
      </c>
      <c r="C471" t="s">
        <v>1499</v>
      </c>
      <c r="D471" t="s">
        <v>537</v>
      </c>
      <c r="E471" t="s">
        <v>17</v>
      </c>
      <c r="F471" t="s">
        <v>557</v>
      </c>
      <c r="H471" t="s">
        <v>1041</v>
      </c>
      <c r="L471">
        <v>32.711179999999999</v>
      </c>
      <c r="M471">
        <v>-117.1533</v>
      </c>
      <c r="N471" t="s">
        <v>1603</v>
      </c>
      <c r="O471" t="str">
        <f t="shared" si="28"/>
        <v>Dec-24</v>
      </c>
      <c r="P471" t="s">
        <v>1605</v>
      </c>
      <c r="Q471">
        <f t="shared" si="29"/>
        <v>18</v>
      </c>
      <c r="R471" s="2">
        <f t="shared" si="30"/>
        <v>0.75</v>
      </c>
    </row>
    <row r="472" spans="1:18" x14ac:dyDescent="0.3">
      <c r="A472" t="s">
        <v>1500</v>
      </c>
      <c r="B472" t="s">
        <v>1041</v>
      </c>
      <c r="C472" t="s">
        <v>1501</v>
      </c>
      <c r="D472" t="s">
        <v>537</v>
      </c>
      <c r="E472" t="s">
        <v>17</v>
      </c>
      <c r="F472" t="s">
        <v>557</v>
      </c>
      <c r="H472" t="s">
        <v>1041</v>
      </c>
      <c r="L472">
        <v>32.711179999999999</v>
      </c>
      <c r="M472">
        <v>-117.1533</v>
      </c>
      <c r="N472" t="s">
        <v>1606</v>
      </c>
      <c r="O472" t="str">
        <f t="shared" si="28"/>
        <v>Dec-24</v>
      </c>
      <c r="P472" t="s">
        <v>1607</v>
      </c>
      <c r="Q472">
        <f t="shared" si="29"/>
        <v>15</v>
      </c>
      <c r="R472" s="2">
        <f t="shared" si="30"/>
        <v>0.625</v>
      </c>
    </row>
    <row r="473" spans="1:18" x14ac:dyDescent="0.3">
      <c r="A473" t="s">
        <v>1502</v>
      </c>
      <c r="B473" t="s">
        <v>1041</v>
      </c>
      <c r="C473" t="s">
        <v>1503</v>
      </c>
      <c r="D473" t="s">
        <v>311</v>
      </c>
      <c r="E473" t="s">
        <v>17</v>
      </c>
      <c r="F473" t="s">
        <v>557</v>
      </c>
      <c r="H473" t="s">
        <v>1041</v>
      </c>
      <c r="L473">
        <v>32.711179999999999</v>
      </c>
      <c r="M473">
        <v>-117.1533</v>
      </c>
      <c r="N473" t="s">
        <v>1606</v>
      </c>
      <c r="O473" t="str">
        <f t="shared" si="28"/>
        <v>Dec-24</v>
      </c>
      <c r="P473" t="s">
        <v>1608</v>
      </c>
      <c r="Q473">
        <f t="shared" si="29"/>
        <v>23</v>
      </c>
      <c r="R473" s="2">
        <f t="shared" si="30"/>
        <v>0.95833333333333337</v>
      </c>
    </row>
    <row r="474" spans="1:18" x14ac:dyDescent="0.3">
      <c r="A474" t="s">
        <v>1504</v>
      </c>
      <c r="B474" t="s">
        <v>14</v>
      </c>
      <c r="C474" t="s">
        <v>1505</v>
      </c>
      <c r="D474" t="s">
        <v>311</v>
      </c>
      <c r="E474" t="s">
        <v>17</v>
      </c>
      <c r="F474" t="s">
        <v>557</v>
      </c>
      <c r="H474" t="s">
        <v>132</v>
      </c>
      <c r="L474">
        <v>32.711179999999999</v>
      </c>
      <c r="M474">
        <v>-117.1533</v>
      </c>
      <c r="N474" t="s">
        <v>1609</v>
      </c>
      <c r="O474" t="str">
        <f t="shared" si="28"/>
        <v>Dec-24</v>
      </c>
      <c r="P474" t="s">
        <v>1610</v>
      </c>
      <c r="Q474">
        <f t="shared" si="29"/>
        <v>3</v>
      </c>
      <c r="R474" s="2">
        <f t="shared" si="30"/>
        <v>0.125</v>
      </c>
    </row>
    <row r="475" spans="1:18" x14ac:dyDescent="0.3">
      <c r="A475" t="s">
        <v>1506</v>
      </c>
      <c r="B475" t="s">
        <v>14</v>
      </c>
      <c r="C475" t="s">
        <v>1507</v>
      </c>
      <c r="D475" t="s">
        <v>22</v>
      </c>
      <c r="E475" t="s">
        <v>17</v>
      </c>
      <c r="F475" t="s">
        <v>557</v>
      </c>
      <c r="H475" t="s">
        <v>34</v>
      </c>
      <c r="L475">
        <v>32.711179999999999</v>
      </c>
      <c r="M475">
        <v>-117.1533</v>
      </c>
      <c r="N475" t="s">
        <v>1609</v>
      </c>
      <c r="O475" t="str">
        <f t="shared" si="28"/>
        <v>Dec-24</v>
      </c>
      <c r="P475" t="s">
        <v>1611</v>
      </c>
      <c r="Q475">
        <f t="shared" si="29"/>
        <v>13</v>
      </c>
      <c r="R475" s="2">
        <f t="shared" si="30"/>
        <v>0.54166666666666663</v>
      </c>
    </row>
    <row r="476" spans="1:18" x14ac:dyDescent="0.3">
      <c r="A476" t="s">
        <v>1508</v>
      </c>
      <c r="B476" t="s">
        <v>1041</v>
      </c>
      <c r="C476" t="s">
        <v>1509</v>
      </c>
      <c r="D476" t="s">
        <v>378</v>
      </c>
      <c r="E476" t="s">
        <v>17</v>
      </c>
      <c r="F476" t="s">
        <v>557</v>
      </c>
      <c r="H476" t="s">
        <v>1041</v>
      </c>
      <c r="L476">
        <v>32.711179999999999</v>
      </c>
      <c r="M476">
        <v>-117.1533</v>
      </c>
      <c r="N476" t="s">
        <v>1609</v>
      </c>
      <c r="O476" t="str">
        <f t="shared" si="28"/>
        <v>Dec-24</v>
      </c>
      <c r="P476" t="s">
        <v>1612</v>
      </c>
      <c r="Q476">
        <f t="shared" si="29"/>
        <v>21</v>
      </c>
      <c r="R476" s="2">
        <f t="shared" si="30"/>
        <v>0.875</v>
      </c>
    </row>
    <row r="477" spans="1:18" x14ac:dyDescent="0.3">
      <c r="A477" t="s">
        <v>1510</v>
      </c>
      <c r="B477" t="s">
        <v>14</v>
      </c>
      <c r="C477" t="s">
        <v>1511</v>
      </c>
      <c r="D477" t="s">
        <v>537</v>
      </c>
      <c r="E477" t="s">
        <v>17</v>
      </c>
      <c r="F477" t="s">
        <v>557</v>
      </c>
      <c r="H477" t="s">
        <v>68</v>
      </c>
      <c r="L477">
        <v>32.711179999999999</v>
      </c>
      <c r="M477">
        <v>-117.1533</v>
      </c>
      <c r="N477" t="s">
        <v>1609</v>
      </c>
      <c r="O477" t="str">
        <f t="shared" si="28"/>
        <v>Dec-24</v>
      </c>
      <c r="P477" t="s">
        <v>912</v>
      </c>
      <c r="Q477">
        <f t="shared" si="29"/>
        <v>21</v>
      </c>
      <c r="R477" s="2">
        <f t="shared" si="30"/>
        <v>0.875</v>
      </c>
    </row>
    <row r="478" spans="1:18" x14ac:dyDescent="0.3">
      <c r="A478" t="s">
        <v>1512</v>
      </c>
      <c r="B478" t="s">
        <v>1041</v>
      </c>
      <c r="C478" t="s">
        <v>1513</v>
      </c>
      <c r="D478" t="s">
        <v>378</v>
      </c>
      <c r="E478" t="s">
        <v>17</v>
      </c>
      <c r="F478" t="s">
        <v>557</v>
      </c>
      <c r="H478" t="s">
        <v>1041</v>
      </c>
      <c r="L478">
        <v>32.711179999999999</v>
      </c>
      <c r="M478">
        <v>-117.1533</v>
      </c>
      <c r="N478" t="s">
        <v>1609</v>
      </c>
      <c r="O478" t="str">
        <f t="shared" si="28"/>
        <v>Dec-24</v>
      </c>
      <c r="P478" t="s">
        <v>1555</v>
      </c>
      <c r="Q478">
        <f t="shared" si="29"/>
        <v>22</v>
      </c>
      <c r="R478" s="2">
        <f t="shared" si="30"/>
        <v>0.91666666666666663</v>
      </c>
    </row>
    <row r="479" spans="1:18" x14ac:dyDescent="0.3">
      <c r="A479" t="s">
        <v>1514</v>
      </c>
      <c r="B479" t="s">
        <v>14</v>
      </c>
      <c r="C479" t="s">
        <v>1515</v>
      </c>
      <c r="D479" t="s">
        <v>33</v>
      </c>
      <c r="E479" t="s">
        <v>17</v>
      </c>
      <c r="F479" t="s">
        <v>557</v>
      </c>
      <c r="H479" t="s">
        <v>68</v>
      </c>
      <c r="L479">
        <v>32.711179999999999</v>
      </c>
      <c r="M479">
        <v>-117.1533</v>
      </c>
      <c r="N479" t="s">
        <v>1609</v>
      </c>
      <c r="O479" t="str">
        <f t="shared" si="28"/>
        <v>Dec-24</v>
      </c>
      <c r="P479" t="s">
        <v>1613</v>
      </c>
      <c r="Q479">
        <f t="shared" si="29"/>
        <v>22</v>
      </c>
      <c r="R479" s="2">
        <f t="shared" si="30"/>
        <v>0.91666666666666663</v>
      </c>
    </row>
    <row r="480" spans="1:18" x14ac:dyDescent="0.3">
      <c r="A480" t="s">
        <v>1516</v>
      </c>
      <c r="B480" t="s">
        <v>14</v>
      </c>
      <c r="C480" t="s">
        <v>1517</v>
      </c>
      <c r="D480" t="s">
        <v>33</v>
      </c>
      <c r="E480" t="s">
        <v>17</v>
      </c>
      <c r="F480" t="s">
        <v>557</v>
      </c>
      <c r="H480" t="s">
        <v>73</v>
      </c>
      <c r="L480">
        <v>32.711179999999999</v>
      </c>
      <c r="M480">
        <v>-117.1533</v>
      </c>
      <c r="N480" t="s">
        <v>1609</v>
      </c>
      <c r="O480" t="str">
        <f t="shared" si="28"/>
        <v>Dec-24</v>
      </c>
      <c r="P480" t="s">
        <v>1614</v>
      </c>
      <c r="Q480">
        <f t="shared" si="29"/>
        <v>23</v>
      </c>
      <c r="R480" s="2">
        <f t="shared" si="30"/>
        <v>0.95833333333333337</v>
      </c>
    </row>
    <row r="481" spans="1:20" x14ac:dyDescent="0.3">
      <c r="A481" t="s">
        <v>1518</v>
      </c>
      <c r="B481" t="s">
        <v>1041</v>
      </c>
      <c r="C481" t="s">
        <v>1519</v>
      </c>
      <c r="D481" t="s">
        <v>33</v>
      </c>
      <c r="E481" t="s">
        <v>17</v>
      </c>
      <c r="F481" t="s">
        <v>557</v>
      </c>
      <c r="H481" t="s">
        <v>1041</v>
      </c>
      <c r="L481">
        <v>32.711179999999999</v>
      </c>
      <c r="M481">
        <v>-117.1533</v>
      </c>
      <c r="N481" t="s">
        <v>1615</v>
      </c>
      <c r="O481" t="str">
        <f t="shared" si="28"/>
        <v>Dec-24</v>
      </c>
      <c r="P481" t="s">
        <v>1616</v>
      </c>
      <c r="Q481">
        <f t="shared" si="29"/>
        <v>3</v>
      </c>
      <c r="R481" s="2">
        <f t="shared" si="30"/>
        <v>0.125</v>
      </c>
    </row>
    <row r="482" spans="1:20" x14ac:dyDescent="0.3">
      <c r="A482" t="s">
        <v>1520</v>
      </c>
      <c r="B482" t="s">
        <v>14</v>
      </c>
      <c r="C482" t="s">
        <v>1521</v>
      </c>
      <c r="D482" t="s">
        <v>22</v>
      </c>
      <c r="E482" t="s">
        <v>17</v>
      </c>
      <c r="F482" t="s">
        <v>557</v>
      </c>
      <c r="H482" t="s">
        <v>26</v>
      </c>
      <c r="L482">
        <v>32.711179999999999</v>
      </c>
      <c r="M482">
        <v>-117.1533</v>
      </c>
      <c r="N482" t="s">
        <v>1615</v>
      </c>
      <c r="O482" t="str">
        <f t="shared" si="28"/>
        <v>Dec-24</v>
      </c>
      <c r="P482" t="s">
        <v>1617</v>
      </c>
      <c r="Q482">
        <f t="shared" si="29"/>
        <v>10</v>
      </c>
      <c r="R482" s="2">
        <f t="shared" si="30"/>
        <v>0.41666666666666669</v>
      </c>
    </row>
    <row r="483" spans="1:20" x14ac:dyDescent="0.3">
      <c r="A483" t="s">
        <v>1522</v>
      </c>
      <c r="B483" t="s">
        <v>1041</v>
      </c>
      <c r="C483" t="s">
        <v>1523</v>
      </c>
      <c r="D483" t="s">
        <v>570</v>
      </c>
      <c r="E483" t="s">
        <v>17</v>
      </c>
      <c r="F483" t="s">
        <v>557</v>
      </c>
      <c r="H483" t="s">
        <v>1041</v>
      </c>
      <c r="L483">
        <v>32.711179999999999</v>
      </c>
      <c r="M483">
        <v>-117.1533</v>
      </c>
      <c r="N483" t="s">
        <v>1615</v>
      </c>
      <c r="O483" t="str">
        <f t="shared" si="28"/>
        <v>Dec-24</v>
      </c>
      <c r="P483" t="s">
        <v>1548</v>
      </c>
      <c r="Q483">
        <f t="shared" si="29"/>
        <v>18</v>
      </c>
      <c r="R483" s="2">
        <f t="shared" si="30"/>
        <v>0.75</v>
      </c>
    </row>
    <row r="484" spans="1:20" x14ac:dyDescent="0.3">
      <c r="A484" t="s">
        <v>1524</v>
      </c>
      <c r="B484" t="s">
        <v>14</v>
      </c>
      <c r="C484" t="s">
        <v>1525</v>
      </c>
      <c r="D484" t="s">
        <v>311</v>
      </c>
      <c r="E484" t="s">
        <v>17</v>
      </c>
      <c r="F484" t="s">
        <v>557</v>
      </c>
      <c r="H484" t="s">
        <v>109</v>
      </c>
      <c r="L484">
        <v>32.711179999999999</v>
      </c>
      <c r="M484">
        <v>-117.1533</v>
      </c>
      <c r="N484" t="s">
        <v>1615</v>
      </c>
      <c r="O484" t="str">
        <f t="shared" si="28"/>
        <v>Dec-24</v>
      </c>
      <c r="P484" t="s">
        <v>1618</v>
      </c>
      <c r="Q484">
        <f t="shared" si="29"/>
        <v>23</v>
      </c>
      <c r="R484" s="2">
        <f t="shared" si="30"/>
        <v>0.95833333333333337</v>
      </c>
    </row>
    <row r="485" spans="1:20" x14ac:dyDescent="0.3">
      <c r="A485" t="s">
        <v>1526</v>
      </c>
      <c r="B485" t="s">
        <v>14</v>
      </c>
      <c r="C485" t="s">
        <v>1527</v>
      </c>
      <c r="D485" t="s">
        <v>22</v>
      </c>
      <c r="E485" t="s">
        <v>17</v>
      </c>
      <c r="F485" t="s">
        <v>557</v>
      </c>
      <c r="H485" t="s">
        <v>95</v>
      </c>
      <c r="L485">
        <v>32.711179999999999</v>
      </c>
      <c r="M485">
        <v>-117.1533</v>
      </c>
      <c r="N485" t="s">
        <v>1619</v>
      </c>
      <c r="O485" t="str">
        <f t="shared" si="28"/>
        <v>Dec-24</v>
      </c>
      <c r="P485" t="s">
        <v>1620</v>
      </c>
      <c r="Q485">
        <f t="shared" si="29"/>
        <v>11</v>
      </c>
      <c r="R485" s="2">
        <f t="shared" si="30"/>
        <v>0.45833333333333331</v>
      </c>
    </row>
    <row r="486" spans="1:20" x14ac:dyDescent="0.3">
      <c r="A486" t="s">
        <v>1528</v>
      </c>
      <c r="B486" t="s">
        <v>1041</v>
      </c>
      <c r="C486" t="s">
        <v>1529</v>
      </c>
      <c r="D486" t="s">
        <v>64</v>
      </c>
      <c r="E486" t="s">
        <v>17</v>
      </c>
      <c r="F486" t="s">
        <v>557</v>
      </c>
      <c r="H486" t="s">
        <v>1041</v>
      </c>
      <c r="L486">
        <v>32.711179999999999</v>
      </c>
      <c r="M486">
        <v>-117.1533</v>
      </c>
      <c r="N486" t="s">
        <v>1619</v>
      </c>
      <c r="O486" t="str">
        <f t="shared" si="28"/>
        <v>Dec-24</v>
      </c>
      <c r="P486" t="s">
        <v>1621</v>
      </c>
      <c r="Q486">
        <f t="shared" si="29"/>
        <v>14</v>
      </c>
      <c r="R486" s="2">
        <f t="shared" si="30"/>
        <v>0.58333333333333337</v>
      </c>
    </row>
    <row r="487" spans="1:20" x14ac:dyDescent="0.3">
      <c r="A487" t="s">
        <v>1530</v>
      </c>
      <c r="B487" t="s">
        <v>14</v>
      </c>
      <c r="C487" t="s">
        <v>1531</v>
      </c>
      <c r="D487" t="s">
        <v>311</v>
      </c>
      <c r="E487" t="s">
        <v>17</v>
      </c>
      <c r="F487" t="s">
        <v>557</v>
      </c>
      <c r="H487" t="s">
        <v>109</v>
      </c>
      <c r="L487">
        <v>32.711179999999999</v>
      </c>
      <c r="M487">
        <v>-117.1533</v>
      </c>
      <c r="N487" t="s">
        <v>1622</v>
      </c>
      <c r="O487" t="str">
        <f t="shared" si="28"/>
        <v>Dec-24</v>
      </c>
      <c r="P487" t="s">
        <v>838</v>
      </c>
      <c r="Q487">
        <f t="shared" si="29"/>
        <v>1</v>
      </c>
      <c r="R487" s="2">
        <f t="shared" si="30"/>
        <v>4.1666666666666664E-2</v>
      </c>
    </row>
    <row r="488" spans="1:20" x14ac:dyDescent="0.3">
      <c r="A488" t="s">
        <v>1532</v>
      </c>
      <c r="B488" t="s">
        <v>14</v>
      </c>
      <c r="C488" t="s">
        <v>1533</v>
      </c>
      <c r="D488" t="s">
        <v>267</v>
      </c>
      <c r="E488" t="s">
        <v>17</v>
      </c>
      <c r="F488" t="s">
        <v>557</v>
      </c>
      <c r="H488" t="s">
        <v>95</v>
      </c>
      <c r="L488">
        <v>32.711179999999999</v>
      </c>
      <c r="M488">
        <v>-117.1533</v>
      </c>
      <c r="N488" t="s">
        <v>1622</v>
      </c>
      <c r="O488" t="str">
        <f t="shared" si="28"/>
        <v>Dec-24</v>
      </c>
      <c r="P488" t="s">
        <v>1623</v>
      </c>
      <c r="Q488">
        <f t="shared" si="29"/>
        <v>3</v>
      </c>
      <c r="R488" s="2">
        <f t="shared" si="30"/>
        <v>0.125</v>
      </c>
    </row>
    <row r="489" spans="1:20" x14ac:dyDescent="0.3">
      <c r="A489" t="s">
        <v>1534</v>
      </c>
      <c r="B489" t="s">
        <v>14</v>
      </c>
      <c r="C489" t="s">
        <v>1535</v>
      </c>
      <c r="D489" t="s">
        <v>537</v>
      </c>
      <c r="E489" t="s">
        <v>17</v>
      </c>
      <c r="F489" t="s">
        <v>557</v>
      </c>
      <c r="H489" t="s">
        <v>40</v>
      </c>
      <c r="L489">
        <v>32.711179999999999</v>
      </c>
      <c r="M489">
        <v>-117.1533</v>
      </c>
      <c r="N489" t="s">
        <v>1622</v>
      </c>
      <c r="O489" t="str">
        <f t="shared" si="28"/>
        <v>Dec-24</v>
      </c>
      <c r="P489" t="s">
        <v>1624</v>
      </c>
      <c r="Q489">
        <f t="shared" si="29"/>
        <v>17</v>
      </c>
      <c r="R489" s="2">
        <f t="shared" si="30"/>
        <v>0.70833333333333337</v>
      </c>
    </row>
    <row r="490" spans="1:20" x14ac:dyDescent="0.3">
      <c r="A490" t="s">
        <v>1536</v>
      </c>
      <c r="B490" t="s">
        <v>14</v>
      </c>
      <c r="C490" t="s">
        <v>1537</v>
      </c>
      <c r="D490" t="s">
        <v>311</v>
      </c>
      <c r="E490" t="s">
        <v>17</v>
      </c>
      <c r="F490" t="s">
        <v>557</v>
      </c>
      <c r="H490" t="s">
        <v>73</v>
      </c>
      <c r="L490">
        <v>32.711179999999999</v>
      </c>
      <c r="M490">
        <v>-117.1533</v>
      </c>
      <c r="N490" t="s">
        <v>1622</v>
      </c>
      <c r="O490" t="str">
        <f t="shared" si="28"/>
        <v>Dec-24</v>
      </c>
      <c r="P490" t="s">
        <v>1625</v>
      </c>
      <c r="Q490">
        <f t="shared" si="29"/>
        <v>23</v>
      </c>
      <c r="R490" s="2">
        <f t="shared" si="30"/>
        <v>0.95833333333333337</v>
      </c>
    </row>
    <row r="491" spans="1:20" x14ac:dyDescent="0.3">
      <c r="A491" t="s">
        <v>1538</v>
      </c>
      <c r="B491" t="s">
        <v>979</v>
      </c>
      <c r="C491" t="s">
        <v>1539</v>
      </c>
      <c r="D491" t="s">
        <v>570</v>
      </c>
      <c r="E491" t="s">
        <v>17</v>
      </c>
      <c r="F491" t="s">
        <v>557</v>
      </c>
      <c r="H491" t="s">
        <v>34</v>
      </c>
      <c r="L491">
        <v>32.711179999999999</v>
      </c>
      <c r="M491">
        <v>-117.1533</v>
      </c>
      <c r="N491" t="s">
        <v>1626</v>
      </c>
      <c r="O491" t="str">
        <f t="shared" si="28"/>
        <v>Dec-24</v>
      </c>
      <c r="P491" t="s">
        <v>1627</v>
      </c>
      <c r="Q491">
        <f t="shared" si="29"/>
        <v>15</v>
      </c>
      <c r="R491" s="2">
        <f t="shared" si="30"/>
        <v>0.625</v>
      </c>
    </row>
    <row r="492" spans="1:20" x14ac:dyDescent="0.3">
      <c r="A492" t="s">
        <v>1540</v>
      </c>
      <c r="B492" t="s">
        <v>14</v>
      </c>
      <c r="C492" t="s">
        <v>1541</v>
      </c>
      <c r="D492" t="s">
        <v>570</v>
      </c>
      <c r="E492" t="s">
        <v>17</v>
      </c>
      <c r="F492" t="s">
        <v>557</v>
      </c>
      <c r="H492" t="s">
        <v>73</v>
      </c>
      <c r="L492">
        <v>32.711179999999999</v>
      </c>
      <c r="M492">
        <v>-117.1533</v>
      </c>
      <c r="N492" t="s">
        <v>1626</v>
      </c>
      <c r="O492" t="str">
        <f t="shared" si="28"/>
        <v>Dec-24</v>
      </c>
      <c r="P492" t="s">
        <v>1628</v>
      </c>
      <c r="Q492">
        <f t="shared" si="29"/>
        <v>17</v>
      </c>
      <c r="R492" s="2">
        <f t="shared" si="30"/>
        <v>0.70833333333333337</v>
      </c>
    </row>
    <row r="493" spans="1:20" x14ac:dyDescent="0.3">
      <c r="A493" t="s">
        <v>1542</v>
      </c>
      <c r="B493" t="s">
        <v>14</v>
      </c>
      <c r="C493" t="s">
        <v>1543</v>
      </c>
      <c r="D493" t="s">
        <v>311</v>
      </c>
      <c r="E493" t="s">
        <v>17</v>
      </c>
      <c r="F493" t="s">
        <v>557</v>
      </c>
      <c r="H493" t="s">
        <v>57</v>
      </c>
      <c r="L493">
        <v>32.711179999999999</v>
      </c>
      <c r="M493">
        <v>-117.1533</v>
      </c>
      <c r="N493" t="s">
        <v>1626</v>
      </c>
      <c r="O493" t="str">
        <f t="shared" si="28"/>
        <v>Dec-24</v>
      </c>
      <c r="P493" t="s">
        <v>710</v>
      </c>
      <c r="Q493">
        <f t="shared" si="29"/>
        <v>23</v>
      </c>
      <c r="R493" s="2">
        <f t="shared" si="30"/>
        <v>0.95833333333333337</v>
      </c>
    </row>
    <row r="494" spans="1:20" x14ac:dyDescent="0.3">
      <c r="A494" t="s">
        <v>1538</v>
      </c>
      <c r="B494" t="s">
        <v>979</v>
      </c>
      <c r="C494" t="s">
        <v>1539</v>
      </c>
      <c r="D494" t="s">
        <v>570</v>
      </c>
      <c r="E494" t="s">
        <v>17</v>
      </c>
      <c r="F494" t="s">
        <v>1629</v>
      </c>
      <c r="H494" t="s">
        <v>34</v>
      </c>
      <c r="L494">
        <v>32.711179999999999</v>
      </c>
      <c r="M494">
        <v>-117.1533</v>
      </c>
      <c r="N494" t="s">
        <v>1626</v>
      </c>
      <c r="O494" t="str">
        <f t="shared" si="28"/>
        <v>Dec-24</v>
      </c>
      <c r="P494" t="s">
        <v>1627</v>
      </c>
      <c r="Q494">
        <f t="shared" si="29"/>
        <v>15</v>
      </c>
      <c r="R494" s="2">
        <f t="shared" si="30"/>
        <v>0.625</v>
      </c>
      <c r="S494" s="1"/>
      <c r="T494" s="1"/>
    </row>
    <row r="495" spans="1:20" x14ac:dyDescent="0.3">
      <c r="A495" t="s">
        <v>1540</v>
      </c>
      <c r="B495" t="s">
        <v>14</v>
      </c>
      <c r="C495" t="s">
        <v>1541</v>
      </c>
      <c r="D495" t="s">
        <v>570</v>
      </c>
      <c r="E495" t="s">
        <v>17</v>
      </c>
      <c r="F495" t="s">
        <v>1629</v>
      </c>
      <c r="H495" t="s">
        <v>73</v>
      </c>
      <c r="L495">
        <v>32.711179999999999</v>
      </c>
      <c r="M495">
        <v>-117.1533</v>
      </c>
      <c r="N495" t="s">
        <v>1626</v>
      </c>
      <c r="O495" t="str">
        <f t="shared" si="28"/>
        <v>Dec-24</v>
      </c>
      <c r="P495" t="s">
        <v>1628</v>
      </c>
      <c r="Q495">
        <f t="shared" si="29"/>
        <v>17</v>
      </c>
      <c r="R495" s="2">
        <f t="shared" si="30"/>
        <v>0.70833333333333337</v>
      </c>
      <c r="S495" s="1"/>
      <c r="T495" s="1"/>
    </row>
    <row r="496" spans="1:20" x14ac:dyDescent="0.3">
      <c r="A496" t="s">
        <v>1542</v>
      </c>
      <c r="B496" t="s">
        <v>14</v>
      </c>
      <c r="C496" t="s">
        <v>1543</v>
      </c>
      <c r="D496" t="s">
        <v>311</v>
      </c>
      <c r="E496" t="s">
        <v>17</v>
      </c>
      <c r="F496" t="s">
        <v>1629</v>
      </c>
      <c r="H496" t="s">
        <v>57</v>
      </c>
      <c r="L496">
        <v>32.711179999999999</v>
      </c>
      <c r="M496">
        <v>-117.1533</v>
      </c>
      <c r="N496" t="s">
        <v>1626</v>
      </c>
      <c r="O496" t="str">
        <f t="shared" si="28"/>
        <v>Dec-24</v>
      </c>
      <c r="P496" t="s">
        <v>710</v>
      </c>
      <c r="Q496">
        <f t="shared" si="29"/>
        <v>23</v>
      </c>
      <c r="R496" s="2">
        <f t="shared" si="30"/>
        <v>0.95833333333333337</v>
      </c>
      <c r="S496" s="1"/>
      <c r="T496" s="1"/>
    </row>
    <row r="497" spans="1:20" x14ac:dyDescent="0.3">
      <c r="A497" t="s">
        <v>1630</v>
      </c>
      <c r="B497" t="s">
        <v>14</v>
      </c>
      <c r="C497" t="s">
        <v>1631</v>
      </c>
      <c r="D497" t="s">
        <v>102</v>
      </c>
      <c r="E497" t="s">
        <v>17</v>
      </c>
      <c r="F497" t="s">
        <v>1629</v>
      </c>
      <c r="H497" t="s">
        <v>34</v>
      </c>
      <c r="L497">
        <v>32.711179999999999</v>
      </c>
      <c r="M497">
        <v>-117.1533</v>
      </c>
      <c r="N497" t="s">
        <v>1920</v>
      </c>
      <c r="O497" t="str">
        <f t="shared" si="28"/>
        <v>Dec-24</v>
      </c>
      <c r="P497" t="s">
        <v>1962</v>
      </c>
      <c r="Q497">
        <f t="shared" si="29"/>
        <v>11</v>
      </c>
      <c r="R497" s="2">
        <f t="shared" si="30"/>
        <v>0.45833333333333331</v>
      </c>
      <c r="S497" s="1"/>
      <c r="T497" s="1"/>
    </row>
    <row r="498" spans="1:20" x14ac:dyDescent="0.3">
      <c r="A498" t="s">
        <v>1632</v>
      </c>
      <c r="B498" t="s">
        <v>14</v>
      </c>
      <c r="C498" t="s">
        <v>1633</v>
      </c>
      <c r="D498" t="s">
        <v>102</v>
      </c>
      <c r="E498" t="s">
        <v>17</v>
      </c>
      <c r="F498" t="s">
        <v>1629</v>
      </c>
      <c r="H498" t="s">
        <v>34</v>
      </c>
      <c r="L498">
        <v>32.711179999999999</v>
      </c>
      <c r="M498">
        <v>-117.1533</v>
      </c>
      <c r="N498" t="s">
        <v>1920</v>
      </c>
      <c r="O498" t="str">
        <f t="shared" si="28"/>
        <v>Dec-24</v>
      </c>
      <c r="P498" t="s">
        <v>1963</v>
      </c>
      <c r="Q498">
        <f t="shared" si="29"/>
        <v>12</v>
      </c>
      <c r="R498" s="2">
        <f t="shared" si="30"/>
        <v>0.5</v>
      </c>
      <c r="S498" s="1"/>
      <c r="T498" s="1"/>
    </row>
    <row r="499" spans="1:20" x14ac:dyDescent="0.3">
      <c r="A499" t="s">
        <v>1634</v>
      </c>
      <c r="B499" t="s">
        <v>979</v>
      </c>
      <c r="C499" t="s">
        <v>1635</v>
      </c>
      <c r="D499" t="s">
        <v>537</v>
      </c>
      <c r="E499" t="s">
        <v>17</v>
      </c>
      <c r="F499" t="s">
        <v>1629</v>
      </c>
      <c r="H499" t="s">
        <v>34</v>
      </c>
      <c r="L499">
        <v>32.711179999999999</v>
      </c>
      <c r="M499">
        <v>-117.1533</v>
      </c>
      <c r="N499" t="s">
        <v>1920</v>
      </c>
      <c r="O499" t="str">
        <f t="shared" si="28"/>
        <v>Dec-24</v>
      </c>
      <c r="P499" t="s">
        <v>1964</v>
      </c>
      <c r="Q499">
        <f t="shared" si="29"/>
        <v>23</v>
      </c>
      <c r="R499" s="2">
        <f t="shared" si="30"/>
        <v>0.95833333333333337</v>
      </c>
      <c r="S499" s="1"/>
      <c r="T499" s="1"/>
    </row>
    <row r="500" spans="1:20" x14ac:dyDescent="0.3">
      <c r="A500" t="s">
        <v>1636</v>
      </c>
      <c r="B500" t="s">
        <v>1041</v>
      </c>
      <c r="C500" t="s">
        <v>1637</v>
      </c>
      <c r="D500" t="s">
        <v>1638</v>
      </c>
      <c r="E500" t="s">
        <v>17</v>
      </c>
      <c r="F500" t="s">
        <v>1629</v>
      </c>
      <c r="H500" t="s">
        <v>1041</v>
      </c>
      <c r="L500">
        <v>32.711179999999999</v>
      </c>
      <c r="M500">
        <v>-117.1533</v>
      </c>
      <c r="N500" t="s">
        <v>1921</v>
      </c>
      <c r="O500" t="str">
        <f t="shared" si="28"/>
        <v>Dec-24</v>
      </c>
      <c r="P500" t="s">
        <v>1965</v>
      </c>
      <c r="Q500">
        <f t="shared" si="29"/>
        <v>18</v>
      </c>
      <c r="R500" s="2">
        <f t="shared" si="30"/>
        <v>0.75</v>
      </c>
      <c r="S500" s="1"/>
      <c r="T500" s="1"/>
    </row>
    <row r="501" spans="1:20" x14ac:dyDescent="0.3">
      <c r="A501" t="s">
        <v>1639</v>
      </c>
      <c r="B501" t="s">
        <v>1041</v>
      </c>
      <c r="C501" t="s">
        <v>1640</v>
      </c>
      <c r="D501" t="s">
        <v>1638</v>
      </c>
      <c r="E501" t="s">
        <v>17</v>
      </c>
      <c r="F501" t="s">
        <v>1629</v>
      </c>
      <c r="H501" t="s">
        <v>1041</v>
      </c>
      <c r="L501">
        <v>32.711179999999999</v>
      </c>
      <c r="M501">
        <v>-117.1533</v>
      </c>
      <c r="N501" t="s">
        <v>1921</v>
      </c>
      <c r="O501" t="str">
        <f t="shared" si="28"/>
        <v>Dec-24</v>
      </c>
      <c r="P501" t="s">
        <v>1966</v>
      </c>
      <c r="Q501">
        <f t="shared" si="29"/>
        <v>19</v>
      </c>
      <c r="R501" s="2">
        <f t="shared" si="30"/>
        <v>0.79166666666666663</v>
      </c>
      <c r="S501" s="1"/>
      <c r="T501" s="1"/>
    </row>
    <row r="502" spans="1:20" x14ac:dyDescent="0.3">
      <c r="A502" t="s">
        <v>1641</v>
      </c>
      <c r="B502" t="s">
        <v>1041</v>
      </c>
      <c r="C502" t="s">
        <v>1642</v>
      </c>
      <c r="D502" t="s">
        <v>1638</v>
      </c>
      <c r="E502" t="s">
        <v>17</v>
      </c>
      <c r="F502" t="s">
        <v>1629</v>
      </c>
      <c r="H502" t="s">
        <v>1041</v>
      </c>
      <c r="L502">
        <v>32.711179999999999</v>
      </c>
      <c r="M502">
        <v>-117.1533</v>
      </c>
      <c r="N502" t="s">
        <v>1921</v>
      </c>
      <c r="O502" t="str">
        <f t="shared" si="28"/>
        <v>Dec-24</v>
      </c>
      <c r="P502" t="s">
        <v>1967</v>
      </c>
      <c r="Q502">
        <f t="shared" si="29"/>
        <v>19</v>
      </c>
      <c r="R502" s="2">
        <f t="shared" si="30"/>
        <v>0.79166666666666663</v>
      </c>
      <c r="S502" s="1"/>
      <c r="T502" s="1"/>
    </row>
    <row r="503" spans="1:20" x14ac:dyDescent="0.3">
      <c r="A503" t="s">
        <v>1643</v>
      </c>
      <c r="B503" t="s">
        <v>14</v>
      </c>
      <c r="C503" t="s">
        <v>1644</v>
      </c>
      <c r="D503" t="s">
        <v>1638</v>
      </c>
      <c r="E503" t="s">
        <v>17</v>
      </c>
      <c r="F503" t="s">
        <v>1629</v>
      </c>
      <c r="H503" t="s">
        <v>109</v>
      </c>
      <c r="L503">
        <v>32.711179999999999</v>
      </c>
      <c r="M503">
        <v>-117.1533</v>
      </c>
      <c r="N503" t="s">
        <v>1922</v>
      </c>
      <c r="O503" t="str">
        <f t="shared" si="28"/>
        <v>Dec-24</v>
      </c>
      <c r="P503" t="s">
        <v>870</v>
      </c>
      <c r="Q503">
        <f t="shared" si="29"/>
        <v>3</v>
      </c>
      <c r="R503" s="2">
        <f t="shared" si="30"/>
        <v>0.125</v>
      </c>
      <c r="S503" s="1"/>
      <c r="T503" s="1"/>
    </row>
    <row r="504" spans="1:20" x14ac:dyDescent="0.3">
      <c r="A504" t="s">
        <v>1645</v>
      </c>
      <c r="B504" t="s">
        <v>14</v>
      </c>
      <c r="C504" t="s">
        <v>1646</v>
      </c>
      <c r="D504" t="s">
        <v>1647</v>
      </c>
      <c r="E504" t="s">
        <v>17</v>
      </c>
      <c r="F504" t="s">
        <v>1629</v>
      </c>
      <c r="H504" t="s">
        <v>34</v>
      </c>
      <c r="L504">
        <v>32.711179999999999</v>
      </c>
      <c r="M504">
        <v>-117.1533</v>
      </c>
      <c r="N504" t="s">
        <v>1923</v>
      </c>
      <c r="O504" t="str">
        <f t="shared" si="28"/>
        <v>Dec-24</v>
      </c>
      <c r="P504" t="s">
        <v>1968</v>
      </c>
      <c r="Q504">
        <f t="shared" si="29"/>
        <v>13</v>
      </c>
      <c r="R504" s="2">
        <f t="shared" si="30"/>
        <v>0.54166666666666663</v>
      </c>
      <c r="S504" s="1"/>
      <c r="T504" s="1"/>
    </row>
    <row r="505" spans="1:20" x14ac:dyDescent="0.3">
      <c r="A505" t="s">
        <v>1648</v>
      </c>
      <c r="B505" t="s">
        <v>1041</v>
      </c>
      <c r="C505" t="s">
        <v>1649</v>
      </c>
      <c r="D505" t="s">
        <v>1257</v>
      </c>
      <c r="E505" t="s">
        <v>17</v>
      </c>
      <c r="F505" t="s">
        <v>1629</v>
      </c>
      <c r="H505" t="s">
        <v>1041</v>
      </c>
      <c r="L505">
        <v>32.711179999999999</v>
      </c>
      <c r="M505">
        <v>-117.1533</v>
      </c>
      <c r="N505" t="s">
        <v>1924</v>
      </c>
      <c r="O505" t="str">
        <f t="shared" si="28"/>
        <v>Dec-24</v>
      </c>
      <c r="P505" t="s">
        <v>1969</v>
      </c>
      <c r="Q505">
        <f t="shared" si="29"/>
        <v>2</v>
      </c>
      <c r="R505" s="2">
        <f t="shared" si="30"/>
        <v>8.3333333333333329E-2</v>
      </c>
      <c r="S505" s="1"/>
      <c r="T505" s="1"/>
    </row>
    <row r="506" spans="1:20" x14ac:dyDescent="0.3">
      <c r="A506" t="s">
        <v>1650</v>
      </c>
      <c r="B506" t="s">
        <v>944</v>
      </c>
      <c r="C506" t="s">
        <v>1651</v>
      </c>
      <c r="D506" t="s">
        <v>1638</v>
      </c>
      <c r="E506" t="s">
        <v>17</v>
      </c>
      <c r="F506" t="s">
        <v>1629</v>
      </c>
      <c r="H506" t="s">
        <v>49</v>
      </c>
      <c r="L506">
        <v>32.711179999999999</v>
      </c>
      <c r="M506">
        <v>-117.1533</v>
      </c>
      <c r="N506" t="s">
        <v>1924</v>
      </c>
      <c r="O506" t="str">
        <f t="shared" si="28"/>
        <v>Dec-24</v>
      </c>
      <c r="P506" t="s">
        <v>1970</v>
      </c>
      <c r="Q506">
        <f t="shared" si="29"/>
        <v>18</v>
      </c>
      <c r="R506" s="2">
        <f t="shared" si="30"/>
        <v>0.75</v>
      </c>
      <c r="S506" s="1"/>
      <c r="T506" s="1"/>
    </row>
    <row r="507" spans="1:20" x14ac:dyDescent="0.3">
      <c r="A507" t="s">
        <v>1652</v>
      </c>
      <c r="B507" t="s">
        <v>14</v>
      </c>
      <c r="C507" t="s">
        <v>1653</v>
      </c>
      <c r="D507" t="s">
        <v>39</v>
      </c>
      <c r="E507" t="s">
        <v>17</v>
      </c>
      <c r="F507" t="s">
        <v>1629</v>
      </c>
      <c r="H507" t="s">
        <v>95</v>
      </c>
      <c r="L507">
        <v>32.711179999999999</v>
      </c>
      <c r="M507">
        <v>-117.1533</v>
      </c>
      <c r="N507" t="s">
        <v>1925</v>
      </c>
      <c r="O507" t="str">
        <f t="shared" si="28"/>
        <v>Dec-24</v>
      </c>
      <c r="P507" t="s">
        <v>772</v>
      </c>
      <c r="Q507">
        <f t="shared" si="29"/>
        <v>12</v>
      </c>
      <c r="R507" s="2">
        <f t="shared" si="30"/>
        <v>0.5</v>
      </c>
      <c r="S507" s="1"/>
      <c r="T507" s="1"/>
    </row>
    <row r="508" spans="1:20" x14ac:dyDescent="0.3">
      <c r="A508" t="s">
        <v>1654</v>
      </c>
      <c r="B508" t="s">
        <v>14</v>
      </c>
      <c r="C508" t="s">
        <v>1655</v>
      </c>
      <c r="D508" t="s">
        <v>537</v>
      </c>
      <c r="E508" t="s">
        <v>17</v>
      </c>
      <c r="F508" t="s">
        <v>1629</v>
      </c>
      <c r="H508" t="s">
        <v>73</v>
      </c>
      <c r="L508">
        <v>32.711179999999999</v>
      </c>
      <c r="M508">
        <v>-117.1533</v>
      </c>
      <c r="N508" t="s">
        <v>1925</v>
      </c>
      <c r="O508" t="str">
        <f t="shared" si="28"/>
        <v>Dec-24</v>
      </c>
      <c r="P508" t="s">
        <v>1971</v>
      </c>
      <c r="Q508">
        <f t="shared" si="29"/>
        <v>20</v>
      </c>
      <c r="R508" s="2">
        <f t="shared" si="30"/>
        <v>0.83333333333333337</v>
      </c>
      <c r="S508" s="1"/>
      <c r="T508" s="1"/>
    </row>
    <row r="509" spans="1:20" x14ac:dyDescent="0.3">
      <c r="A509" t="s">
        <v>1656</v>
      </c>
      <c r="B509" t="s">
        <v>14</v>
      </c>
      <c r="C509" t="s">
        <v>1657</v>
      </c>
      <c r="D509" t="s">
        <v>311</v>
      </c>
      <c r="E509" t="s">
        <v>17</v>
      </c>
      <c r="F509" t="s">
        <v>1629</v>
      </c>
      <c r="H509" t="s">
        <v>109</v>
      </c>
      <c r="L509">
        <v>32.711179999999999</v>
      </c>
      <c r="M509">
        <v>-117.1533</v>
      </c>
      <c r="N509" t="s">
        <v>1926</v>
      </c>
      <c r="O509" t="str">
        <f t="shared" si="28"/>
        <v>Dec-24</v>
      </c>
      <c r="P509" t="s">
        <v>1972</v>
      </c>
      <c r="Q509">
        <f t="shared" si="29"/>
        <v>1</v>
      </c>
      <c r="R509" s="2">
        <f t="shared" si="30"/>
        <v>4.1666666666666664E-2</v>
      </c>
      <c r="S509" s="1"/>
      <c r="T509" s="1"/>
    </row>
    <row r="510" spans="1:20" x14ac:dyDescent="0.3">
      <c r="A510" t="s">
        <v>1658</v>
      </c>
      <c r="B510" t="s">
        <v>1041</v>
      </c>
      <c r="C510" t="s">
        <v>1659</v>
      </c>
      <c r="D510" t="s">
        <v>392</v>
      </c>
      <c r="E510" t="s">
        <v>17</v>
      </c>
      <c r="H510" t="s">
        <v>1041</v>
      </c>
      <c r="L510">
        <v>32.711179999999999</v>
      </c>
      <c r="M510">
        <v>-117.1533</v>
      </c>
      <c r="N510" t="s">
        <v>1926</v>
      </c>
      <c r="O510" t="str">
        <f t="shared" si="28"/>
        <v>Dec-24</v>
      </c>
      <c r="P510" t="s">
        <v>1973</v>
      </c>
      <c r="Q510">
        <f t="shared" si="29"/>
        <v>18</v>
      </c>
      <c r="R510" s="2">
        <f t="shared" si="30"/>
        <v>0.75</v>
      </c>
      <c r="S510" s="1"/>
      <c r="T510" s="1"/>
    </row>
    <row r="511" spans="1:20" x14ac:dyDescent="0.3">
      <c r="A511" t="s">
        <v>1660</v>
      </c>
      <c r="B511" t="s">
        <v>14</v>
      </c>
      <c r="C511" t="s">
        <v>1661</v>
      </c>
      <c r="D511" t="s">
        <v>102</v>
      </c>
      <c r="E511" t="s">
        <v>17</v>
      </c>
      <c r="F511" t="s">
        <v>1629</v>
      </c>
      <c r="H511" t="s">
        <v>34</v>
      </c>
      <c r="L511">
        <v>32.711179999999999</v>
      </c>
      <c r="M511">
        <v>-117.1533</v>
      </c>
      <c r="N511" t="s">
        <v>1927</v>
      </c>
      <c r="O511" t="str">
        <f t="shared" si="28"/>
        <v>Dec-24</v>
      </c>
      <c r="P511" t="s">
        <v>1974</v>
      </c>
      <c r="Q511">
        <f t="shared" si="29"/>
        <v>9</v>
      </c>
      <c r="R511" s="2">
        <f t="shared" si="30"/>
        <v>0.375</v>
      </c>
      <c r="S511" s="1"/>
      <c r="T511" s="1"/>
    </row>
    <row r="512" spans="1:20" x14ac:dyDescent="0.3">
      <c r="A512" t="s">
        <v>1662</v>
      </c>
      <c r="B512" t="s">
        <v>1041</v>
      </c>
      <c r="C512" t="s">
        <v>1663</v>
      </c>
      <c r="D512" t="s">
        <v>1638</v>
      </c>
      <c r="E512" t="s">
        <v>17</v>
      </c>
      <c r="F512" t="s">
        <v>1629</v>
      </c>
      <c r="H512" t="s">
        <v>1041</v>
      </c>
      <c r="L512">
        <v>32.711179999999999</v>
      </c>
      <c r="M512">
        <v>-117.1533</v>
      </c>
      <c r="N512" t="s">
        <v>1927</v>
      </c>
      <c r="O512" t="str">
        <f t="shared" si="28"/>
        <v>Dec-24</v>
      </c>
      <c r="P512" t="s">
        <v>812</v>
      </c>
      <c r="Q512">
        <f t="shared" si="29"/>
        <v>21</v>
      </c>
      <c r="R512" s="2">
        <f t="shared" si="30"/>
        <v>0.875</v>
      </c>
      <c r="S512" s="1"/>
      <c r="T512" s="1"/>
    </row>
    <row r="513" spans="1:20" x14ac:dyDescent="0.3">
      <c r="A513" t="s">
        <v>1664</v>
      </c>
      <c r="B513" t="s">
        <v>944</v>
      </c>
      <c r="C513" t="s">
        <v>1665</v>
      </c>
      <c r="D513" t="s">
        <v>1638</v>
      </c>
      <c r="E513" t="s">
        <v>17</v>
      </c>
      <c r="F513" t="s">
        <v>1629</v>
      </c>
      <c r="H513" t="s">
        <v>34</v>
      </c>
      <c r="L513">
        <v>32.711179999999999</v>
      </c>
      <c r="M513">
        <v>-117.1533</v>
      </c>
      <c r="N513" t="s">
        <v>1927</v>
      </c>
      <c r="O513" t="str">
        <f t="shared" si="28"/>
        <v>Dec-24</v>
      </c>
      <c r="P513" t="s">
        <v>1975</v>
      </c>
      <c r="Q513">
        <f t="shared" si="29"/>
        <v>22</v>
      </c>
      <c r="R513" s="2">
        <f t="shared" si="30"/>
        <v>0.91666666666666663</v>
      </c>
      <c r="S513" s="1"/>
      <c r="T513" s="1"/>
    </row>
    <row r="514" spans="1:20" x14ac:dyDescent="0.3">
      <c r="A514" t="s">
        <v>1666</v>
      </c>
      <c r="B514" t="s">
        <v>1041</v>
      </c>
      <c r="C514" t="s">
        <v>1667</v>
      </c>
      <c r="D514" t="s">
        <v>1638</v>
      </c>
      <c r="E514" t="s">
        <v>17</v>
      </c>
      <c r="F514" t="s">
        <v>1629</v>
      </c>
      <c r="H514" t="s">
        <v>1041</v>
      </c>
      <c r="L514">
        <v>32.711179999999999</v>
      </c>
      <c r="M514">
        <v>-117.1533</v>
      </c>
      <c r="N514" t="s">
        <v>1928</v>
      </c>
      <c r="O514" t="str">
        <f t="shared" ref="O514:O577" si="31">TEXT(N514,"MMM-YY")</f>
        <v>Dec-24</v>
      </c>
      <c r="P514" t="s">
        <v>1976</v>
      </c>
      <c r="Q514">
        <f t="shared" ref="Q514:Q577" si="32">HOUR(P514)</f>
        <v>0</v>
      </c>
      <c r="R514" s="2">
        <f t="shared" ref="R514:R577" si="33">MOD(Q514/24,1)</f>
        <v>0</v>
      </c>
      <c r="S514" s="1"/>
      <c r="T514" s="1"/>
    </row>
    <row r="515" spans="1:20" x14ac:dyDescent="0.3">
      <c r="A515" t="s">
        <v>1668</v>
      </c>
      <c r="B515" t="s">
        <v>1041</v>
      </c>
      <c r="C515" t="s">
        <v>1669</v>
      </c>
      <c r="D515" t="s">
        <v>1638</v>
      </c>
      <c r="E515" t="s">
        <v>17</v>
      </c>
      <c r="F515" t="s">
        <v>1629</v>
      </c>
      <c r="H515" t="s">
        <v>1041</v>
      </c>
      <c r="L515">
        <v>32.711179999999999</v>
      </c>
      <c r="M515">
        <v>-117.1533</v>
      </c>
      <c r="N515" t="s">
        <v>1928</v>
      </c>
      <c r="O515" t="str">
        <f t="shared" si="31"/>
        <v>Dec-24</v>
      </c>
      <c r="P515" t="s">
        <v>1977</v>
      </c>
      <c r="Q515">
        <f t="shared" si="32"/>
        <v>2</v>
      </c>
      <c r="R515" s="2">
        <f t="shared" si="33"/>
        <v>8.3333333333333329E-2</v>
      </c>
      <c r="S515" s="1"/>
      <c r="T515" s="1"/>
    </row>
    <row r="516" spans="1:20" x14ac:dyDescent="0.3">
      <c r="A516" t="s">
        <v>1670</v>
      </c>
      <c r="B516" t="s">
        <v>14</v>
      </c>
      <c r="C516" t="s">
        <v>1671</v>
      </c>
      <c r="D516" t="s">
        <v>311</v>
      </c>
      <c r="E516" t="s">
        <v>17</v>
      </c>
      <c r="F516" t="s">
        <v>1629</v>
      </c>
      <c r="H516" t="s">
        <v>95</v>
      </c>
      <c r="L516">
        <v>32.711179999999999</v>
      </c>
      <c r="M516">
        <v>-117.1533</v>
      </c>
      <c r="N516" t="s">
        <v>1928</v>
      </c>
      <c r="O516" t="str">
        <f t="shared" si="31"/>
        <v>Dec-24</v>
      </c>
      <c r="P516" t="s">
        <v>1978</v>
      </c>
      <c r="Q516">
        <f t="shared" si="32"/>
        <v>22</v>
      </c>
      <c r="R516" s="2">
        <f t="shared" si="33"/>
        <v>0.91666666666666663</v>
      </c>
      <c r="S516" s="1"/>
      <c r="T516" s="1"/>
    </row>
    <row r="517" spans="1:20" x14ac:dyDescent="0.3">
      <c r="A517" t="s">
        <v>1672</v>
      </c>
      <c r="B517" t="s">
        <v>14</v>
      </c>
      <c r="C517" t="s">
        <v>1673</v>
      </c>
      <c r="D517" t="s">
        <v>244</v>
      </c>
      <c r="E517" t="s">
        <v>17</v>
      </c>
      <c r="F517" t="s">
        <v>1629</v>
      </c>
      <c r="H517" t="s">
        <v>40</v>
      </c>
      <c r="L517">
        <v>32.711179999999999</v>
      </c>
      <c r="M517">
        <v>-117.1533</v>
      </c>
      <c r="N517" t="s">
        <v>1929</v>
      </c>
      <c r="O517" t="str">
        <f t="shared" si="31"/>
        <v>Dec-24</v>
      </c>
      <c r="P517" t="s">
        <v>1979</v>
      </c>
      <c r="Q517">
        <f t="shared" si="32"/>
        <v>16</v>
      </c>
      <c r="R517" s="2">
        <f t="shared" si="33"/>
        <v>0.66666666666666663</v>
      </c>
      <c r="S517" s="1"/>
      <c r="T517" s="1"/>
    </row>
    <row r="518" spans="1:20" x14ac:dyDescent="0.3">
      <c r="A518" t="s">
        <v>1674</v>
      </c>
      <c r="B518" t="s">
        <v>1041</v>
      </c>
      <c r="C518" t="s">
        <v>1675</v>
      </c>
      <c r="D518" t="s">
        <v>378</v>
      </c>
      <c r="E518" t="s">
        <v>17</v>
      </c>
      <c r="F518" t="s">
        <v>1629</v>
      </c>
      <c r="H518" t="s">
        <v>1041</v>
      </c>
      <c r="L518">
        <v>32.711179999999999</v>
      </c>
      <c r="M518">
        <v>-117.1533</v>
      </c>
      <c r="N518" t="s">
        <v>1929</v>
      </c>
      <c r="O518" t="str">
        <f t="shared" si="31"/>
        <v>Dec-24</v>
      </c>
      <c r="P518" t="s">
        <v>905</v>
      </c>
      <c r="Q518">
        <f t="shared" si="32"/>
        <v>21</v>
      </c>
      <c r="R518" s="2">
        <f t="shared" si="33"/>
        <v>0.875</v>
      </c>
      <c r="S518" s="1"/>
      <c r="T518" s="1"/>
    </row>
    <row r="519" spans="1:20" x14ac:dyDescent="0.3">
      <c r="A519" t="s">
        <v>1676</v>
      </c>
      <c r="B519" t="s">
        <v>1041</v>
      </c>
      <c r="C519" t="s">
        <v>1677</v>
      </c>
      <c r="D519" t="s">
        <v>378</v>
      </c>
      <c r="E519" t="s">
        <v>17</v>
      </c>
      <c r="F519" t="s">
        <v>1629</v>
      </c>
      <c r="H519" t="s">
        <v>1041</v>
      </c>
      <c r="L519">
        <v>32.711179999999999</v>
      </c>
      <c r="M519">
        <v>-117.1533</v>
      </c>
      <c r="N519" t="s">
        <v>1929</v>
      </c>
      <c r="O519" t="str">
        <f t="shared" si="31"/>
        <v>Dec-24</v>
      </c>
      <c r="P519" t="s">
        <v>1980</v>
      </c>
      <c r="Q519">
        <f t="shared" si="32"/>
        <v>22</v>
      </c>
      <c r="R519" s="2">
        <f t="shared" si="33"/>
        <v>0.91666666666666663</v>
      </c>
      <c r="S519" s="1"/>
      <c r="T519" s="1"/>
    </row>
    <row r="520" spans="1:20" x14ac:dyDescent="0.3">
      <c r="A520" t="s">
        <v>1678</v>
      </c>
      <c r="B520" t="s">
        <v>14</v>
      </c>
      <c r="C520" t="s">
        <v>1679</v>
      </c>
      <c r="D520" t="s">
        <v>1638</v>
      </c>
      <c r="E520" t="s">
        <v>17</v>
      </c>
      <c r="H520" t="s">
        <v>34</v>
      </c>
      <c r="L520">
        <v>32.711179999999999</v>
      </c>
      <c r="M520">
        <v>-117.1533</v>
      </c>
      <c r="N520" t="s">
        <v>1930</v>
      </c>
      <c r="O520" t="str">
        <f t="shared" si="31"/>
        <v>Dec-24</v>
      </c>
      <c r="P520" t="s">
        <v>1981</v>
      </c>
      <c r="Q520">
        <f t="shared" si="32"/>
        <v>16</v>
      </c>
      <c r="R520" s="2">
        <f t="shared" si="33"/>
        <v>0.66666666666666663</v>
      </c>
      <c r="S520" s="1"/>
      <c r="T520" s="1"/>
    </row>
    <row r="521" spans="1:20" x14ac:dyDescent="0.3">
      <c r="A521" t="s">
        <v>1680</v>
      </c>
      <c r="B521" t="s">
        <v>1041</v>
      </c>
      <c r="C521" t="s">
        <v>1681</v>
      </c>
      <c r="D521" t="s">
        <v>311</v>
      </c>
      <c r="E521" t="s">
        <v>17</v>
      </c>
      <c r="F521" t="s">
        <v>1629</v>
      </c>
      <c r="H521" t="s">
        <v>1041</v>
      </c>
      <c r="L521">
        <v>32.711179999999999</v>
      </c>
      <c r="M521">
        <v>-117.1533</v>
      </c>
      <c r="N521" t="s">
        <v>1930</v>
      </c>
      <c r="O521" t="str">
        <f t="shared" si="31"/>
        <v>Dec-24</v>
      </c>
      <c r="P521" t="s">
        <v>1982</v>
      </c>
      <c r="Q521">
        <f t="shared" si="32"/>
        <v>23</v>
      </c>
      <c r="R521" s="2">
        <f t="shared" si="33"/>
        <v>0.95833333333333337</v>
      </c>
      <c r="S521" s="1"/>
      <c r="T521" s="1"/>
    </row>
    <row r="522" spans="1:20" x14ac:dyDescent="0.3">
      <c r="A522" t="s">
        <v>1682</v>
      </c>
      <c r="B522" t="s">
        <v>14</v>
      </c>
      <c r="C522" t="s">
        <v>1683</v>
      </c>
      <c r="D522" t="s">
        <v>311</v>
      </c>
      <c r="E522" t="s">
        <v>17</v>
      </c>
      <c r="F522" t="s">
        <v>1629</v>
      </c>
      <c r="H522" t="s">
        <v>237</v>
      </c>
      <c r="L522">
        <v>32.711179999999999</v>
      </c>
      <c r="M522">
        <v>-117.1533</v>
      </c>
      <c r="N522" t="s">
        <v>1930</v>
      </c>
      <c r="O522" t="str">
        <f t="shared" si="31"/>
        <v>Dec-24</v>
      </c>
      <c r="P522" t="s">
        <v>1983</v>
      </c>
      <c r="Q522">
        <f t="shared" si="32"/>
        <v>23</v>
      </c>
      <c r="R522" s="2">
        <f t="shared" si="33"/>
        <v>0.95833333333333337</v>
      </c>
      <c r="S522" s="1"/>
      <c r="T522" s="1"/>
    </row>
    <row r="523" spans="1:20" x14ac:dyDescent="0.3">
      <c r="A523" t="s">
        <v>1684</v>
      </c>
      <c r="B523" t="s">
        <v>14</v>
      </c>
      <c r="C523" t="s">
        <v>1685</v>
      </c>
      <c r="D523" t="s">
        <v>311</v>
      </c>
      <c r="E523" t="s">
        <v>17</v>
      </c>
      <c r="F523" t="s">
        <v>1629</v>
      </c>
      <c r="H523" t="s">
        <v>109</v>
      </c>
      <c r="L523">
        <v>32.711179999999999</v>
      </c>
      <c r="M523">
        <v>-117.1533</v>
      </c>
      <c r="N523" t="s">
        <v>1931</v>
      </c>
      <c r="O523" t="str">
        <f t="shared" si="31"/>
        <v>Jan-25</v>
      </c>
      <c r="P523" t="s">
        <v>1984</v>
      </c>
      <c r="Q523">
        <f t="shared" si="32"/>
        <v>1</v>
      </c>
      <c r="R523" s="2">
        <f t="shared" si="33"/>
        <v>4.1666666666666664E-2</v>
      </c>
      <c r="S523" s="1"/>
      <c r="T523" s="1"/>
    </row>
    <row r="524" spans="1:20" x14ac:dyDescent="0.3">
      <c r="A524" t="s">
        <v>1686</v>
      </c>
      <c r="B524" t="s">
        <v>14</v>
      </c>
      <c r="C524" t="s">
        <v>1687</v>
      </c>
      <c r="D524" t="s">
        <v>311</v>
      </c>
      <c r="E524" t="s">
        <v>17</v>
      </c>
      <c r="F524" t="s">
        <v>1629</v>
      </c>
      <c r="H524" t="s">
        <v>109</v>
      </c>
      <c r="L524">
        <v>32.711179999999999</v>
      </c>
      <c r="M524">
        <v>-117.1533</v>
      </c>
      <c r="N524" t="s">
        <v>1931</v>
      </c>
      <c r="O524" t="str">
        <f t="shared" si="31"/>
        <v>Jan-25</v>
      </c>
      <c r="P524" t="s">
        <v>1985</v>
      </c>
      <c r="Q524">
        <f t="shared" si="32"/>
        <v>2</v>
      </c>
      <c r="R524" s="2">
        <f t="shared" si="33"/>
        <v>8.3333333333333329E-2</v>
      </c>
      <c r="S524" s="1"/>
      <c r="T524" s="1"/>
    </row>
    <row r="525" spans="1:20" x14ac:dyDescent="0.3">
      <c r="A525" t="s">
        <v>1688</v>
      </c>
      <c r="B525" t="s">
        <v>14</v>
      </c>
      <c r="C525" t="s">
        <v>1689</v>
      </c>
      <c r="D525" t="s">
        <v>311</v>
      </c>
      <c r="E525" t="s">
        <v>17</v>
      </c>
      <c r="F525" t="s">
        <v>1629</v>
      </c>
      <c r="H525" t="s">
        <v>328</v>
      </c>
      <c r="L525">
        <v>32.711179999999999</v>
      </c>
      <c r="M525">
        <v>-117.1533</v>
      </c>
      <c r="N525" t="s">
        <v>1931</v>
      </c>
      <c r="O525" t="str">
        <f t="shared" si="31"/>
        <v>Jan-25</v>
      </c>
      <c r="P525" t="s">
        <v>1986</v>
      </c>
      <c r="Q525">
        <f t="shared" si="32"/>
        <v>3</v>
      </c>
      <c r="R525" s="2">
        <f t="shared" si="33"/>
        <v>0.125</v>
      </c>
      <c r="S525" s="1"/>
      <c r="T525" s="1"/>
    </row>
    <row r="526" spans="1:20" x14ac:dyDescent="0.3">
      <c r="A526" t="s">
        <v>1690</v>
      </c>
      <c r="B526" t="s">
        <v>14</v>
      </c>
      <c r="C526" t="s">
        <v>1691</v>
      </c>
      <c r="D526" t="s">
        <v>311</v>
      </c>
      <c r="E526" t="s">
        <v>17</v>
      </c>
      <c r="F526" t="s">
        <v>1629</v>
      </c>
      <c r="H526" t="s">
        <v>95</v>
      </c>
      <c r="L526">
        <v>32.711179999999999</v>
      </c>
      <c r="M526">
        <v>-117.1533</v>
      </c>
      <c r="N526" t="s">
        <v>1931</v>
      </c>
      <c r="O526" t="str">
        <f t="shared" si="31"/>
        <v>Jan-25</v>
      </c>
      <c r="P526" t="s">
        <v>1987</v>
      </c>
      <c r="Q526">
        <f t="shared" si="32"/>
        <v>21</v>
      </c>
      <c r="R526" s="2">
        <f t="shared" si="33"/>
        <v>0.875</v>
      </c>
      <c r="S526" s="1"/>
      <c r="T526" s="1"/>
    </row>
    <row r="527" spans="1:20" x14ac:dyDescent="0.3">
      <c r="A527" t="s">
        <v>1692</v>
      </c>
      <c r="B527" t="s">
        <v>14</v>
      </c>
      <c r="C527" t="s">
        <v>1693</v>
      </c>
      <c r="D527" t="s">
        <v>311</v>
      </c>
      <c r="E527" t="s">
        <v>17</v>
      </c>
      <c r="F527" t="s">
        <v>1629</v>
      </c>
      <c r="H527" t="s">
        <v>52</v>
      </c>
      <c r="L527">
        <v>32.711179999999999</v>
      </c>
      <c r="M527">
        <v>-117.1533</v>
      </c>
      <c r="N527" t="s">
        <v>1932</v>
      </c>
      <c r="O527" t="str">
        <f t="shared" si="31"/>
        <v>Jan-25</v>
      </c>
      <c r="P527" t="s">
        <v>861</v>
      </c>
      <c r="Q527">
        <f t="shared" si="32"/>
        <v>1</v>
      </c>
      <c r="R527" s="2">
        <f t="shared" si="33"/>
        <v>4.1666666666666664E-2</v>
      </c>
      <c r="S527" s="1"/>
      <c r="T527" s="1"/>
    </row>
    <row r="528" spans="1:20" x14ac:dyDescent="0.3">
      <c r="A528" t="s">
        <v>1694</v>
      </c>
      <c r="B528" t="s">
        <v>14</v>
      </c>
      <c r="C528" t="s">
        <v>1695</v>
      </c>
      <c r="D528" t="s">
        <v>22</v>
      </c>
      <c r="E528" t="s">
        <v>17</v>
      </c>
      <c r="F528" t="s">
        <v>1629</v>
      </c>
      <c r="H528" t="s">
        <v>1396</v>
      </c>
      <c r="L528">
        <v>32.711179999999999</v>
      </c>
      <c r="M528">
        <v>-117.1533</v>
      </c>
      <c r="N528" t="s">
        <v>1932</v>
      </c>
      <c r="O528" t="str">
        <f t="shared" si="31"/>
        <v>Jan-25</v>
      </c>
      <c r="P528" t="s">
        <v>726</v>
      </c>
      <c r="Q528">
        <f t="shared" si="32"/>
        <v>8</v>
      </c>
      <c r="R528" s="2">
        <f t="shared" si="33"/>
        <v>0.33333333333333331</v>
      </c>
      <c r="S528" s="1"/>
      <c r="T528" s="1"/>
    </row>
    <row r="529" spans="1:20" x14ac:dyDescent="0.3">
      <c r="A529" t="s">
        <v>1696</v>
      </c>
      <c r="B529" t="s">
        <v>1041</v>
      </c>
      <c r="C529" t="s">
        <v>1697</v>
      </c>
      <c r="D529" t="s">
        <v>537</v>
      </c>
      <c r="E529" t="s">
        <v>17</v>
      </c>
      <c r="F529" t="s">
        <v>1629</v>
      </c>
      <c r="H529" t="s">
        <v>1041</v>
      </c>
      <c r="L529">
        <v>32.711179999999999</v>
      </c>
      <c r="M529">
        <v>-117.1533</v>
      </c>
      <c r="N529" t="s">
        <v>1932</v>
      </c>
      <c r="O529" t="str">
        <f t="shared" si="31"/>
        <v>Jan-25</v>
      </c>
      <c r="P529" t="s">
        <v>1981</v>
      </c>
      <c r="Q529">
        <f t="shared" si="32"/>
        <v>16</v>
      </c>
      <c r="R529" s="2">
        <f t="shared" si="33"/>
        <v>0.66666666666666663</v>
      </c>
      <c r="S529" s="1"/>
      <c r="T529" s="1"/>
    </row>
    <row r="530" spans="1:20" x14ac:dyDescent="0.3">
      <c r="A530" t="s">
        <v>1698</v>
      </c>
      <c r="B530" t="s">
        <v>1041</v>
      </c>
      <c r="C530" t="s">
        <v>1699</v>
      </c>
      <c r="D530" t="s">
        <v>311</v>
      </c>
      <c r="E530" t="s">
        <v>17</v>
      </c>
      <c r="F530" t="s">
        <v>1629</v>
      </c>
      <c r="H530" t="s">
        <v>1041</v>
      </c>
      <c r="L530">
        <v>32.711179999999999</v>
      </c>
      <c r="M530">
        <v>-117.1533</v>
      </c>
      <c r="N530" t="s">
        <v>1933</v>
      </c>
      <c r="O530" t="str">
        <f t="shared" si="31"/>
        <v>Jan-25</v>
      </c>
      <c r="P530" t="s">
        <v>843</v>
      </c>
      <c r="Q530">
        <f t="shared" si="32"/>
        <v>0</v>
      </c>
      <c r="R530" s="2">
        <f t="shared" si="33"/>
        <v>0</v>
      </c>
      <c r="S530" s="1"/>
      <c r="T530" s="1"/>
    </row>
    <row r="531" spans="1:20" x14ac:dyDescent="0.3">
      <c r="A531" t="s">
        <v>1700</v>
      </c>
      <c r="B531" t="s">
        <v>14</v>
      </c>
      <c r="C531" t="s">
        <v>1701</v>
      </c>
      <c r="D531" t="s">
        <v>311</v>
      </c>
      <c r="E531" t="s">
        <v>17</v>
      </c>
      <c r="F531" t="s">
        <v>1629</v>
      </c>
      <c r="H531" t="s">
        <v>52</v>
      </c>
      <c r="L531">
        <v>32.711179999999999</v>
      </c>
      <c r="M531">
        <v>-117.1533</v>
      </c>
      <c r="N531" t="s">
        <v>1933</v>
      </c>
      <c r="O531" t="str">
        <f t="shared" si="31"/>
        <v>Jan-25</v>
      </c>
      <c r="P531" t="s">
        <v>1988</v>
      </c>
      <c r="Q531">
        <f t="shared" si="32"/>
        <v>1</v>
      </c>
      <c r="R531" s="2">
        <f t="shared" si="33"/>
        <v>4.1666666666666664E-2</v>
      </c>
      <c r="S531" s="1"/>
      <c r="T531" s="1"/>
    </row>
    <row r="532" spans="1:20" x14ac:dyDescent="0.3">
      <c r="A532" t="s">
        <v>1702</v>
      </c>
      <c r="B532" t="s">
        <v>14</v>
      </c>
      <c r="C532" t="s">
        <v>1703</v>
      </c>
      <c r="D532" t="s">
        <v>39</v>
      </c>
      <c r="E532" t="s">
        <v>17</v>
      </c>
      <c r="F532" t="s">
        <v>1629</v>
      </c>
      <c r="H532" t="s">
        <v>52</v>
      </c>
      <c r="L532">
        <v>32.711179999999999</v>
      </c>
      <c r="M532">
        <v>-117.1533</v>
      </c>
      <c r="N532" t="s">
        <v>1933</v>
      </c>
      <c r="O532" t="str">
        <f t="shared" si="31"/>
        <v>Jan-25</v>
      </c>
      <c r="P532" t="s">
        <v>1989</v>
      </c>
      <c r="Q532">
        <f t="shared" si="32"/>
        <v>6</v>
      </c>
      <c r="R532" s="2">
        <f t="shared" si="33"/>
        <v>0.25</v>
      </c>
      <c r="S532" s="1"/>
      <c r="T532" s="1"/>
    </row>
    <row r="533" spans="1:20" x14ac:dyDescent="0.3">
      <c r="A533" t="s">
        <v>1704</v>
      </c>
      <c r="B533" t="s">
        <v>14</v>
      </c>
      <c r="C533" t="s">
        <v>1705</v>
      </c>
      <c r="D533" t="s">
        <v>39</v>
      </c>
      <c r="E533" t="s">
        <v>17</v>
      </c>
      <c r="F533" t="s">
        <v>1629</v>
      </c>
      <c r="H533" t="s">
        <v>237</v>
      </c>
      <c r="L533">
        <v>32.711179999999999</v>
      </c>
      <c r="M533">
        <v>-117.1533</v>
      </c>
      <c r="N533" t="s">
        <v>1933</v>
      </c>
      <c r="O533" t="str">
        <f t="shared" si="31"/>
        <v>Jan-25</v>
      </c>
      <c r="P533" t="s">
        <v>1990</v>
      </c>
      <c r="Q533">
        <f t="shared" si="32"/>
        <v>8</v>
      </c>
      <c r="R533" s="2">
        <f t="shared" si="33"/>
        <v>0.33333333333333331</v>
      </c>
      <c r="S533" s="1"/>
      <c r="T533" s="1"/>
    </row>
    <row r="534" spans="1:20" x14ac:dyDescent="0.3">
      <c r="A534" t="s">
        <v>1706</v>
      </c>
      <c r="B534" t="s">
        <v>14</v>
      </c>
      <c r="C534" t="s">
        <v>1707</v>
      </c>
      <c r="D534" t="s">
        <v>39</v>
      </c>
      <c r="E534" t="s">
        <v>17</v>
      </c>
      <c r="F534" t="s">
        <v>1629</v>
      </c>
      <c r="H534" t="s">
        <v>52</v>
      </c>
      <c r="L534">
        <v>32.711179999999999</v>
      </c>
      <c r="M534">
        <v>-117.1533</v>
      </c>
      <c r="N534" t="s">
        <v>1933</v>
      </c>
      <c r="O534" t="str">
        <f t="shared" si="31"/>
        <v>Jan-25</v>
      </c>
      <c r="P534" t="s">
        <v>1991</v>
      </c>
      <c r="Q534">
        <f t="shared" si="32"/>
        <v>13</v>
      </c>
      <c r="R534" s="2">
        <f t="shared" si="33"/>
        <v>0.54166666666666663</v>
      </c>
      <c r="S534" s="1"/>
      <c r="T534" s="1"/>
    </row>
    <row r="535" spans="1:20" x14ac:dyDescent="0.3">
      <c r="A535" t="s">
        <v>1708</v>
      </c>
      <c r="B535" t="s">
        <v>14</v>
      </c>
      <c r="C535" t="s">
        <v>1709</v>
      </c>
      <c r="D535" t="s">
        <v>39</v>
      </c>
      <c r="E535" t="s">
        <v>17</v>
      </c>
      <c r="F535" t="s">
        <v>1629</v>
      </c>
      <c r="H535" t="s">
        <v>95</v>
      </c>
      <c r="L535">
        <v>32.711179999999999</v>
      </c>
      <c r="M535">
        <v>-117.1533</v>
      </c>
      <c r="N535" t="s">
        <v>1933</v>
      </c>
      <c r="O535" t="str">
        <f t="shared" si="31"/>
        <v>Jan-25</v>
      </c>
      <c r="P535" t="s">
        <v>1992</v>
      </c>
      <c r="Q535">
        <f t="shared" si="32"/>
        <v>14</v>
      </c>
      <c r="R535" s="2">
        <f t="shared" si="33"/>
        <v>0.58333333333333337</v>
      </c>
      <c r="S535" s="1"/>
      <c r="T535" s="1"/>
    </row>
    <row r="536" spans="1:20" x14ac:dyDescent="0.3">
      <c r="A536" t="s">
        <v>1710</v>
      </c>
      <c r="B536" t="s">
        <v>979</v>
      </c>
      <c r="C536" t="s">
        <v>1711</v>
      </c>
      <c r="D536" t="s">
        <v>537</v>
      </c>
      <c r="E536" t="s">
        <v>17</v>
      </c>
      <c r="F536" t="s">
        <v>1629</v>
      </c>
      <c r="H536" t="s">
        <v>34</v>
      </c>
      <c r="L536">
        <v>32.711179999999999</v>
      </c>
      <c r="M536">
        <v>-117.1533</v>
      </c>
      <c r="N536" t="s">
        <v>1934</v>
      </c>
      <c r="O536" t="str">
        <f t="shared" si="31"/>
        <v>Jan-25</v>
      </c>
      <c r="P536" t="s">
        <v>1993</v>
      </c>
      <c r="Q536">
        <f t="shared" si="32"/>
        <v>19</v>
      </c>
      <c r="R536" s="2">
        <f t="shared" si="33"/>
        <v>0.79166666666666663</v>
      </c>
      <c r="S536" s="1"/>
      <c r="T536" s="1"/>
    </row>
    <row r="537" spans="1:20" x14ac:dyDescent="0.3">
      <c r="A537" t="s">
        <v>1712</v>
      </c>
      <c r="B537" t="s">
        <v>1041</v>
      </c>
      <c r="C537" t="s">
        <v>1713</v>
      </c>
      <c r="D537" t="s">
        <v>1257</v>
      </c>
      <c r="E537" t="s">
        <v>17</v>
      </c>
      <c r="F537" t="s">
        <v>1629</v>
      </c>
      <c r="H537" t="s">
        <v>1041</v>
      </c>
      <c r="L537">
        <v>32.711179999999999</v>
      </c>
      <c r="M537">
        <v>-117.1533</v>
      </c>
      <c r="N537" t="s">
        <v>1935</v>
      </c>
      <c r="O537" t="str">
        <f t="shared" si="31"/>
        <v>Jan-25</v>
      </c>
      <c r="P537" t="s">
        <v>1604</v>
      </c>
      <c r="Q537">
        <f t="shared" si="32"/>
        <v>0</v>
      </c>
      <c r="R537" s="2">
        <f t="shared" si="33"/>
        <v>0</v>
      </c>
      <c r="S537" s="1"/>
      <c r="T537" s="1"/>
    </row>
    <row r="538" spans="1:20" x14ac:dyDescent="0.3">
      <c r="A538" t="s">
        <v>1714</v>
      </c>
      <c r="B538" t="s">
        <v>1041</v>
      </c>
      <c r="C538" t="s">
        <v>1715</v>
      </c>
      <c r="D538" t="s">
        <v>378</v>
      </c>
      <c r="E538" t="s">
        <v>17</v>
      </c>
      <c r="F538" t="s">
        <v>1629</v>
      </c>
      <c r="H538" t="s">
        <v>1041</v>
      </c>
      <c r="L538">
        <v>32.711179999999999</v>
      </c>
      <c r="M538">
        <v>-117.1533</v>
      </c>
      <c r="N538" t="s">
        <v>1936</v>
      </c>
      <c r="O538" t="str">
        <f t="shared" si="31"/>
        <v>Jan-25</v>
      </c>
      <c r="P538" t="s">
        <v>1994</v>
      </c>
      <c r="Q538">
        <f t="shared" si="32"/>
        <v>23</v>
      </c>
      <c r="R538" s="2">
        <f t="shared" si="33"/>
        <v>0.95833333333333337</v>
      </c>
      <c r="S538" s="1"/>
      <c r="T538" s="1"/>
    </row>
    <row r="539" spans="1:20" x14ac:dyDescent="0.3">
      <c r="A539" t="s">
        <v>1716</v>
      </c>
      <c r="B539" t="s">
        <v>14</v>
      </c>
      <c r="C539" t="s">
        <v>1717</v>
      </c>
      <c r="D539" t="s">
        <v>267</v>
      </c>
      <c r="E539" t="s">
        <v>17</v>
      </c>
      <c r="F539" t="s">
        <v>1629</v>
      </c>
      <c r="H539" t="s">
        <v>45</v>
      </c>
      <c r="L539">
        <v>32.711179999999999</v>
      </c>
      <c r="M539">
        <v>-117.1533</v>
      </c>
      <c r="N539" t="s">
        <v>1937</v>
      </c>
      <c r="O539" t="str">
        <f t="shared" si="31"/>
        <v>Jan-25</v>
      </c>
      <c r="P539" t="s">
        <v>1995</v>
      </c>
      <c r="Q539">
        <f t="shared" si="32"/>
        <v>21</v>
      </c>
      <c r="R539" s="2">
        <f t="shared" si="33"/>
        <v>0.875</v>
      </c>
      <c r="S539" s="1"/>
      <c r="T539" s="1"/>
    </row>
    <row r="540" spans="1:20" x14ac:dyDescent="0.3">
      <c r="A540" t="s">
        <v>1718</v>
      </c>
      <c r="B540" t="s">
        <v>1041</v>
      </c>
      <c r="C540" t="s">
        <v>1719</v>
      </c>
      <c r="D540" t="s">
        <v>22</v>
      </c>
      <c r="E540" t="s">
        <v>17</v>
      </c>
      <c r="F540" t="s">
        <v>1629</v>
      </c>
      <c r="H540" t="s">
        <v>1041</v>
      </c>
      <c r="L540">
        <v>32.711179999999999</v>
      </c>
      <c r="M540">
        <v>-117.1533</v>
      </c>
      <c r="N540" t="s">
        <v>1938</v>
      </c>
      <c r="O540" t="str">
        <f t="shared" si="31"/>
        <v>Jan-25</v>
      </c>
      <c r="P540" t="s">
        <v>1348</v>
      </c>
      <c r="Q540">
        <f t="shared" si="32"/>
        <v>6</v>
      </c>
      <c r="R540" s="2">
        <f t="shared" si="33"/>
        <v>0.25</v>
      </c>
      <c r="S540" s="1"/>
      <c r="T540" s="1"/>
    </row>
    <row r="541" spans="1:20" x14ac:dyDescent="0.3">
      <c r="A541" t="s">
        <v>1720</v>
      </c>
      <c r="B541" t="s">
        <v>14</v>
      </c>
      <c r="C541" t="s">
        <v>1721</v>
      </c>
      <c r="D541" t="s">
        <v>22</v>
      </c>
      <c r="E541" t="s">
        <v>17</v>
      </c>
      <c r="F541" t="s">
        <v>1629</v>
      </c>
      <c r="H541" t="s">
        <v>23</v>
      </c>
      <c r="L541">
        <v>32.711179999999999</v>
      </c>
      <c r="M541">
        <v>-117.1533</v>
      </c>
      <c r="N541" t="s">
        <v>1938</v>
      </c>
      <c r="O541" t="str">
        <f t="shared" si="31"/>
        <v>Jan-25</v>
      </c>
      <c r="P541" t="s">
        <v>1996</v>
      </c>
      <c r="Q541">
        <f t="shared" si="32"/>
        <v>8</v>
      </c>
      <c r="R541" s="2">
        <f t="shared" si="33"/>
        <v>0.33333333333333331</v>
      </c>
      <c r="S541" s="1"/>
      <c r="T541" s="1"/>
    </row>
    <row r="542" spans="1:20" x14ac:dyDescent="0.3">
      <c r="A542" t="s">
        <v>1722</v>
      </c>
      <c r="B542" t="s">
        <v>944</v>
      </c>
      <c r="C542" t="s">
        <v>1723</v>
      </c>
      <c r="D542" t="s">
        <v>1638</v>
      </c>
      <c r="E542" t="s">
        <v>17</v>
      </c>
      <c r="F542" t="s">
        <v>1629</v>
      </c>
      <c r="H542" t="s">
        <v>49</v>
      </c>
      <c r="L542">
        <v>32.711179999999999</v>
      </c>
      <c r="M542">
        <v>-117.1533</v>
      </c>
      <c r="N542" t="s">
        <v>1938</v>
      </c>
      <c r="O542" t="str">
        <f t="shared" si="31"/>
        <v>Jan-25</v>
      </c>
      <c r="P542" t="s">
        <v>863</v>
      </c>
      <c r="Q542">
        <f t="shared" si="32"/>
        <v>16</v>
      </c>
      <c r="R542" s="2">
        <f t="shared" si="33"/>
        <v>0.66666666666666663</v>
      </c>
      <c r="S542" s="1"/>
      <c r="T542" s="1"/>
    </row>
    <row r="543" spans="1:20" x14ac:dyDescent="0.3">
      <c r="A543" t="s">
        <v>1724</v>
      </c>
      <c r="B543" t="s">
        <v>944</v>
      </c>
      <c r="C543" t="s">
        <v>1725</v>
      </c>
      <c r="D543" t="s">
        <v>1638</v>
      </c>
      <c r="E543" t="s">
        <v>17</v>
      </c>
      <c r="F543" t="s">
        <v>1629</v>
      </c>
      <c r="H543" t="s">
        <v>237</v>
      </c>
      <c r="L543">
        <v>32.711179999999999</v>
      </c>
      <c r="M543">
        <v>-117.1533</v>
      </c>
      <c r="N543" t="s">
        <v>1938</v>
      </c>
      <c r="O543" t="str">
        <f t="shared" si="31"/>
        <v>Jan-25</v>
      </c>
      <c r="P543" t="s">
        <v>1997</v>
      </c>
      <c r="Q543">
        <f t="shared" si="32"/>
        <v>17</v>
      </c>
      <c r="R543" s="2">
        <f t="shared" si="33"/>
        <v>0.70833333333333337</v>
      </c>
      <c r="S543" s="1"/>
      <c r="T543" s="1"/>
    </row>
    <row r="544" spans="1:20" x14ac:dyDescent="0.3">
      <c r="A544" t="s">
        <v>1726</v>
      </c>
      <c r="B544" t="s">
        <v>14</v>
      </c>
      <c r="C544" t="s">
        <v>1727</v>
      </c>
      <c r="D544" t="s">
        <v>1638</v>
      </c>
      <c r="E544" t="s">
        <v>17</v>
      </c>
      <c r="F544" t="s">
        <v>1629</v>
      </c>
      <c r="H544" t="s">
        <v>65</v>
      </c>
      <c r="L544">
        <v>32.711179999999999</v>
      </c>
      <c r="M544">
        <v>-117.1533</v>
      </c>
      <c r="N544" t="s">
        <v>1938</v>
      </c>
      <c r="O544" t="str">
        <f t="shared" si="31"/>
        <v>Jan-25</v>
      </c>
      <c r="P544" t="s">
        <v>750</v>
      </c>
      <c r="Q544">
        <f t="shared" si="32"/>
        <v>18</v>
      </c>
      <c r="R544" s="2">
        <f t="shared" si="33"/>
        <v>0.75</v>
      </c>
      <c r="S544" s="1"/>
      <c r="T544" s="1"/>
    </row>
    <row r="545" spans="1:20" x14ac:dyDescent="0.3">
      <c r="A545" t="s">
        <v>1728</v>
      </c>
      <c r="B545" t="s">
        <v>14</v>
      </c>
      <c r="C545" t="s">
        <v>1729</v>
      </c>
      <c r="D545" t="s">
        <v>1638</v>
      </c>
      <c r="E545" t="s">
        <v>17</v>
      </c>
      <c r="F545" t="s">
        <v>1629</v>
      </c>
      <c r="H545" t="s">
        <v>34</v>
      </c>
      <c r="L545">
        <v>32.711179999999999</v>
      </c>
      <c r="M545">
        <v>-117.1533</v>
      </c>
      <c r="N545" t="s">
        <v>1938</v>
      </c>
      <c r="O545" t="str">
        <f t="shared" si="31"/>
        <v>Jan-25</v>
      </c>
      <c r="P545" t="s">
        <v>1998</v>
      </c>
      <c r="Q545">
        <f t="shared" si="32"/>
        <v>21</v>
      </c>
      <c r="R545" s="2">
        <f t="shared" si="33"/>
        <v>0.875</v>
      </c>
      <c r="S545" s="1"/>
      <c r="T545" s="1"/>
    </row>
    <row r="546" spans="1:20" x14ac:dyDescent="0.3">
      <c r="A546" t="s">
        <v>1730</v>
      </c>
      <c r="B546" t="s">
        <v>1041</v>
      </c>
      <c r="C546" t="s">
        <v>1731</v>
      </c>
      <c r="D546" t="s">
        <v>33</v>
      </c>
      <c r="E546" t="s">
        <v>17</v>
      </c>
      <c r="F546" t="s">
        <v>1629</v>
      </c>
      <c r="H546" t="s">
        <v>1041</v>
      </c>
      <c r="L546">
        <v>32.711179999999999</v>
      </c>
      <c r="M546">
        <v>-117.1533</v>
      </c>
      <c r="N546" t="s">
        <v>1939</v>
      </c>
      <c r="O546" t="str">
        <f t="shared" si="31"/>
        <v>Jan-25</v>
      </c>
      <c r="P546" t="s">
        <v>1273</v>
      </c>
      <c r="Q546">
        <f t="shared" si="32"/>
        <v>1</v>
      </c>
      <c r="R546" s="2">
        <f t="shared" si="33"/>
        <v>4.1666666666666664E-2</v>
      </c>
      <c r="S546" s="1"/>
      <c r="T546" s="1"/>
    </row>
    <row r="547" spans="1:20" x14ac:dyDescent="0.3">
      <c r="A547" t="s">
        <v>1732</v>
      </c>
      <c r="B547" t="s">
        <v>14</v>
      </c>
      <c r="C547" t="s">
        <v>1733</v>
      </c>
      <c r="D547" t="s">
        <v>22</v>
      </c>
      <c r="E547" t="s">
        <v>17</v>
      </c>
      <c r="F547" t="s">
        <v>1629</v>
      </c>
      <c r="H547" t="s">
        <v>1396</v>
      </c>
      <c r="L547">
        <v>32.711179999999999</v>
      </c>
      <c r="M547">
        <v>-117.1533</v>
      </c>
      <c r="N547" t="s">
        <v>1939</v>
      </c>
      <c r="O547" t="str">
        <f t="shared" si="31"/>
        <v>Jan-25</v>
      </c>
      <c r="P547" t="s">
        <v>1999</v>
      </c>
      <c r="Q547">
        <f t="shared" si="32"/>
        <v>8</v>
      </c>
      <c r="R547" s="2">
        <f t="shared" si="33"/>
        <v>0.33333333333333331</v>
      </c>
      <c r="S547" s="1"/>
      <c r="T547" s="1"/>
    </row>
    <row r="548" spans="1:20" x14ac:dyDescent="0.3">
      <c r="A548" t="s">
        <v>1734</v>
      </c>
      <c r="B548" t="s">
        <v>14</v>
      </c>
      <c r="C548" t="s">
        <v>1735</v>
      </c>
      <c r="D548" t="s">
        <v>22</v>
      </c>
      <c r="E548" t="s">
        <v>17</v>
      </c>
      <c r="F548" t="s">
        <v>1629</v>
      </c>
      <c r="H548" t="s">
        <v>34</v>
      </c>
      <c r="L548">
        <v>32.711179999999999</v>
      </c>
      <c r="M548">
        <v>-117.1533</v>
      </c>
      <c r="N548" t="s">
        <v>1939</v>
      </c>
      <c r="O548" t="str">
        <f t="shared" si="31"/>
        <v>Jan-25</v>
      </c>
      <c r="P548" t="s">
        <v>2000</v>
      </c>
      <c r="Q548">
        <f t="shared" si="32"/>
        <v>8</v>
      </c>
      <c r="R548" s="2">
        <f t="shared" si="33"/>
        <v>0.33333333333333331</v>
      </c>
      <c r="S548" s="1"/>
      <c r="T548" s="1"/>
    </row>
    <row r="549" spans="1:20" x14ac:dyDescent="0.3">
      <c r="A549" t="s">
        <v>1736</v>
      </c>
      <c r="B549" t="s">
        <v>979</v>
      </c>
      <c r="C549" t="s">
        <v>1737</v>
      </c>
      <c r="D549" t="s">
        <v>537</v>
      </c>
      <c r="E549" t="s">
        <v>17</v>
      </c>
      <c r="F549" t="s">
        <v>1629</v>
      </c>
      <c r="H549" t="s">
        <v>34</v>
      </c>
      <c r="L549">
        <v>32.711179999999999</v>
      </c>
      <c r="M549">
        <v>-117.1533</v>
      </c>
      <c r="N549" t="s">
        <v>1939</v>
      </c>
      <c r="O549" t="str">
        <f t="shared" si="31"/>
        <v>Jan-25</v>
      </c>
      <c r="P549" t="s">
        <v>2001</v>
      </c>
      <c r="Q549">
        <f t="shared" si="32"/>
        <v>17</v>
      </c>
      <c r="R549" s="2">
        <f t="shared" si="33"/>
        <v>0.70833333333333337</v>
      </c>
      <c r="S549" s="1"/>
      <c r="T549" s="1"/>
    </row>
    <row r="550" spans="1:20" x14ac:dyDescent="0.3">
      <c r="A550" t="s">
        <v>1738</v>
      </c>
      <c r="B550" t="s">
        <v>14</v>
      </c>
      <c r="C550" t="s">
        <v>1739</v>
      </c>
      <c r="D550" t="s">
        <v>1638</v>
      </c>
      <c r="E550" t="s">
        <v>17</v>
      </c>
      <c r="F550" t="s">
        <v>1629</v>
      </c>
      <c r="H550" t="s">
        <v>237</v>
      </c>
      <c r="L550">
        <v>32.711179999999999</v>
      </c>
      <c r="M550">
        <v>-117.1533</v>
      </c>
      <c r="N550" t="s">
        <v>1940</v>
      </c>
      <c r="O550" t="str">
        <f t="shared" si="31"/>
        <v>Jan-25</v>
      </c>
      <c r="P550" t="s">
        <v>1314</v>
      </c>
      <c r="Q550">
        <f t="shared" si="32"/>
        <v>0</v>
      </c>
      <c r="R550" s="2">
        <f t="shared" si="33"/>
        <v>0</v>
      </c>
      <c r="S550" s="1"/>
      <c r="T550" s="1"/>
    </row>
    <row r="551" spans="1:20" x14ac:dyDescent="0.3">
      <c r="A551" t="s">
        <v>1740</v>
      </c>
      <c r="B551" t="s">
        <v>14</v>
      </c>
      <c r="C551" t="s">
        <v>1741</v>
      </c>
      <c r="D551" t="s">
        <v>22</v>
      </c>
      <c r="E551" t="s">
        <v>17</v>
      </c>
      <c r="F551" t="s">
        <v>1629</v>
      </c>
      <c r="H551" t="s">
        <v>1396</v>
      </c>
      <c r="L551">
        <v>32.711179999999999</v>
      </c>
      <c r="M551">
        <v>-117.1533</v>
      </c>
      <c r="N551" t="s">
        <v>1940</v>
      </c>
      <c r="O551" t="str">
        <f t="shared" si="31"/>
        <v>Jan-25</v>
      </c>
      <c r="P551" t="s">
        <v>2002</v>
      </c>
      <c r="Q551">
        <f t="shared" si="32"/>
        <v>12</v>
      </c>
      <c r="R551" s="2">
        <f t="shared" si="33"/>
        <v>0.5</v>
      </c>
      <c r="S551" s="1"/>
      <c r="T551" s="1"/>
    </row>
    <row r="552" spans="1:20" x14ac:dyDescent="0.3">
      <c r="A552" t="s">
        <v>1742</v>
      </c>
      <c r="B552" t="s">
        <v>1041</v>
      </c>
      <c r="C552" t="s">
        <v>1743</v>
      </c>
      <c r="D552" t="s">
        <v>1744</v>
      </c>
      <c r="E552" t="s">
        <v>17</v>
      </c>
      <c r="F552" t="s">
        <v>1629</v>
      </c>
      <c r="H552" t="s">
        <v>1041</v>
      </c>
      <c r="L552">
        <v>32.711179999999999</v>
      </c>
      <c r="M552">
        <v>-117.1533</v>
      </c>
      <c r="N552" t="s">
        <v>1940</v>
      </c>
      <c r="O552" t="str">
        <f t="shared" si="31"/>
        <v>Jan-25</v>
      </c>
      <c r="P552" t="s">
        <v>2003</v>
      </c>
      <c r="Q552">
        <f t="shared" si="32"/>
        <v>15</v>
      </c>
      <c r="R552" s="2">
        <f t="shared" si="33"/>
        <v>0.625</v>
      </c>
      <c r="S552" s="1"/>
      <c r="T552" s="1"/>
    </row>
    <row r="553" spans="1:20" x14ac:dyDescent="0.3">
      <c r="A553" t="s">
        <v>1745</v>
      </c>
      <c r="B553" t="s">
        <v>1041</v>
      </c>
      <c r="C553" t="s">
        <v>1746</v>
      </c>
      <c r="D553" t="s">
        <v>102</v>
      </c>
      <c r="E553" t="s">
        <v>17</v>
      </c>
      <c r="F553" t="s">
        <v>1629</v>
      </c>
      <c r="H553" t="s">
        <v>1041</v>
      </c>
      <c r="L553">
        <v>32.711179999999999</v>
      </c>
      <c r="M553">
        <v>-117.1533</v>
      </c>
      <c r="N553" t="s">
        <v>1941</v>
      </c>
      <c r="O553" t="str">
        <f t="shared" si="31"/>
        <v>Jan-25</v>
      </c>
      <c r="P553" t="s">
        <v>1552</v>
      </c>
      <c r="Q553">
        <f t="shared" si="32"/>
        <v>11</v>
      </c>
      <c r="R553" s="2">
        <f t="shared" si="33"/>
        <v>0.45833333333333331</v>
      </c>
      <c r="S553" s="1"/>
      <c r="T553" s="1"/>
    </row>
    <row r="554" spans="1:20" x14ac:dyDescent="0.3">
      <c r="A554" t="s">
        <v>1747</v>
      </c>
      <c r="B554" t="s">
        <v>14</v>
      </c>
      <c r="C554" t="s">
        <v>1748</v>
      </c>
      <c r="D554" t="s">
        <v>102</v>
      </c>
      <c r="E554" t="s">
        <v>17</v>
      </c>
      <c r="F554" t="s">
        <v>1629</v>
      </c>
      <c r="H554" t="s">
        <v>30</v>
      </c>
      <c r="L554">
        <v>32.711179999999999</v>
      </c>
      <c r="M554">
        <v>-117.1533</v>
      </c>
      <c r="N554" t="s">
        <v>1942</v>
      </c>
      <c r="O554" t="str">
        <f t="shared" si="31"/>
        <v>Jan-25</v>
      </c>
      <c r="P554" t="s">
        <v>2004</v>
      </c>
      <c r="Q554">
        <f t="shared" si="32"/>
        <v>13</v>
      </c>
      <c r="R554" s="2">
        <f t="shared" si="33"/>
        <v>0.54166666666666663</v>
      </c>
      <c r="S554" s="1"/>
      <c r="T554" s="1"/>
    </row>
    <row r="555" spans="1:20" x14ac:dyDescent="0.3">
      <c r="A555" t="s">
        <v>1749</v>
      </c>
      <c r="B555" t="s">
        <v>1041</v>
      </c>
      <c r="C555" t="s">
        <v>1750</v>
      </c>
      <c r="D555" t="s">
        <v>537</v>
      </c>
      <c r="E555" t="s">
        <v>17</v>
      </c>
      <c r="F555" t="s">
        <v>1629</v>
      </c>
      <c r="H555" t="s">
        <v>1041</v>
      </c>
      <c r="L555">
        <v>32.711179999999999</v>
      </c>
      <c r="M555">
        <v>-117.1533</v>
      </c>
      <c r="N555" t="s">
        <v>1942</v>
      </c>
      <c r="O555" t="str">
        <f t="shared" si="31"/>
        <v>Jan-25</v>
      </c>
      <c r="P555" t="s">
        <v>887</v>
      </c>
      <c r="Q555">
        <f t="shared" si="32"/>
        <v>17</v>
      </c>
      <c r="R555" s="2">
        <f t="shared" si="33"/>
        <v>0.70833333333333337</v>
      </c>
      <c r="S555" s="1"/>
      <c r="T555" s="1"/>
    </row>
    <row r="556" spans="1:20" x14ac:dyDescent="0.3">
      <c r="A556" t="s">
        <v>1751</v>
      </c>
      <c r="B556" t="s">
        <v>14</v>
      </c>
      <c r="C556" t="s">
        <v>1752</v>
      </c>
      <c r="D556" t="s">
        <v>22</v>
      </c>
      <c r="E556" t="s">
        <v>17</v>
      </c>
      <c r="F556" t="s">
        <v>1629</v>
      </c>
      <c r="H556" t="s">
        <v>34</v>
      </c>
      <c r="L556">
        <v>32.711179999999999</v>
      </c>
      <c r="M556">
        <v>-117.1533</v>
      </c>
      <c r="N556" t="s">
        <v>1943</v>
      </c>
      <c r="O556" t="str">
        <f t="shared" si="31"/>
        <v>Jan-25</v>
      </c>
      <c r="P556" t="s">
        <v>2005</v>
      </c>
      <c r="Q556">
        <f t="shared" si="32"/>
        <v>8</v>
      </c>
      <c r="R556" s="2">
        <f t="shared" si="33"/>
        <v>0.33333333333333331</v>
      </c>
      <c r="S556" s="1"/>
      <c r="T556" s="1"/>
    </row>
    <row r="557" spans="1:20" x14ac:dyDescent="0.3">
      <c r="A557" t="s">
        <v>1753</v>
      </c>
      <c r="B557" t="s">
        <v>979</v>
      </c>
      <c r="C557" t="s">
        <v>1754</v>
      </c>
      <c r="D557" t="s">
        <v>537</v>
      </c>
      <c r="E557" t="s">
        <v>17</v>
      </c>
      <c r="F557" t="s">
        <v>1629</v>
      </c>
      <c r="H557" t="s">
        <v>34</v>
      </c>
      <c r="L557">
        <v>32.711179999999999</v>
      </c>
      <c r="M557">
        <v>-117.1533</v>
      </c>
      <c r="N557" t="s">
        <v>1943</v>
      </c>
      <c r="O557" t="str">
        <f t="shared" si="31"/>
        <v>Jan-25</v>
      </c>
      <c r="P557" t="s">
        <v>2006</v>
      </c>
      <c r="Q557">
        <f t="shared" si="32"/>
        <v>16</v>
      </c>
      <c r="R557" s="2">
        <f t="shared" si="33"/>
        <v>0.66666666666666663</v>
      </c>
      <c r="S557" s="1"/>
      <c r="T557" s="1"/>
    </row>
    <row r="558" spans="1:20" x14ac:dyDescent="0.3">
      <c r="A558" t="s">
        <v>1755</v>
      </c>
      <c r="B558" t="s">
        <v>1041</v>
      </c>
      <c r="C558" t="s">
        <v>1756</v>
      </c>
      <c r="D558" t="s">
        <v>378</v>
      </c>
      <c r="E558" t="s">
        <v>17</v>
      </c>
      <c r="F558" t="s">
        <v>1629</v>
      </c>
      <c r="H558" t="s">
        <v>1041</v>
      </c>
      <c r="L558">
        <v>32.711179999999999</v>
      </c>
      <c r="M558">
        <v>-117.1533</v>
      </c>
      <c r="N558" t="s">
        <v>1943</v>
      </c>
      <c r="O558" t="str">
        <f t="shared" si="31"/>
        <v>Jan-25</v>
      </c>
      <c r="P558" t="s">
        <v>2007</v>
      </c>
      <c r="Q558">
        <f t="shared" si="32"/>
        <v>22</v>
      </c>
      <c r="R558" s="2">
        <f t="shared" si="33"/>
        <v>0.91666666666666663</v>
      </c>
      <c r="S558" s="1"/>
      <c r="T558" s="1"/>
    </row>
    <row r="559" spans="1:20" x14ac:dyDescent="0.3">
      <c r="A559" t="s">
        <v>1757</v>
      </c>
      <c r="B559" t="s">
        <v>1041</v>
      </c>
      <c r="C559" t="s">
        <v>1758</v>
      </c>
      <c r="D559" t="s">
        <v>378</v>
      </c>
      <c r="E559" t="s">
        <v>17</v>
      </c>
      <c r="F559" t="s">
        <v>1629</v>
      </c>
      <c r="H559" t="s">
        <v>1041</v>
      </c>
      <c r="L559">
        <v>32.711179999999999</v>
      </c>
      <c r="M559">
        <v>-117.1533</v>
      </c>
      <c r="N559" t="s">
        <v>1943</v>
      </c>
      <c r="O559" t="str">
        <f t="shared" si="31"/>
        <v>Jan-25</v>
      </c>
      <c r="P559" t="s">
        <v>2008</v>
      </c>
      <c r="Q559">
        <f t="shared" si="32"/>
        <v>23</v>
      </c>
      <c r="R559" s="2">
        <f t="shared" si="33"/>
        <v>0.95833333333333337</v>
      </c>
      <c r="S559" s="1"/>
      <c r="T559" s="1"/>
    </row>
    <row r="560" spans="1:20" x14ac:dyDescent="0.3">
      <c r="A560" t="s">
        <v>1759</v>
      </c>
      <c r="B560" t="s">
        <v>14</v>
      </c>
      <c r="C560" t="s">
        <v>1760</v>
      </c>
      <c r="D560" t="s">
        <v>22</v>
      </c>
      <c r="E560" t="s">
        <v>17</v>
      </c>
      <c r="F560" t="s">
        <v>1629</v>
      </c>
      <c r="H560" t="s">
        <v>34</v>
      </c>
      <c r="L560">
        <v>32.711179999999999</v>
      </c>
      <c r="M560">
        <v>-117.1533</v>
      </c>
      <c r="N560" t="s">
        <v>1944</v>
      </c>
      <c r="O560" t="str">
        <f t="shared" si="31"/>
        <v>Jan-25</v>
      </c>
      <c r="P560" t="s">
        <v>2009</v>
      </c>
      <c r="Q560">
        <f t="shared" si="32"/>
        <v>14</v>
      </c>
      <c r="R560" s="2">
        <f t="shared" si="33"/>
        <v>0.58333333333333337</v>
      </c>
      <c r="S560" s="1"/>
      <c r="T560" s="1"/>
    </row>
    <row r="561" spans="1:20" x14ac:dyDescent="0.3">
      <c r="A561" t="s">
        <v>1761</v>
      </c>
      <c r="B561" t="s">
        <v>944</v>
      </c>
      <c r="C561" t="s">
        <v>1762</v>
      </c>
      <c r="D561" t="s">
        <v>244</v>
      </c>
      <c r="E561" t="s">
        <v>17</v>
      </c>
      <c r="F561" t="s">
        <v>1629</v>
      </c>
      <c r="H561" t="s">
        <v>109</v>
      </c>
      <c r="L561">
        <v>32.711179999999999</v>
      </c>
      <c r="M561">
        <v>-117.1533</v>
      </c>
      <c r="N561" t="s">
        <v>1945</v>
      </c>
      <c r="O561" t="str">
        <f t="shared" si="31"/>
        <v>Jan-25</v>
      </c>
      <c r="P561" t="s">
        <v>879</v>
      </c>
      <c r="Q561">
        <f t="shared" si="32"/>
        <v>1</v>
      </c>
      <c r="R561" s="2">
        <f t="shared" si="33"/>
        <v>4.1666666666666664E-2</v>
      </c>
      <c r="S561" s="1"/>
      <c r="T561" s="1"/>
    </row>
    <row r="562" spans="1:20" x14ac:dyDescent="0.3">
      <c r="A562" t="s">
        <v>1763</v>
      </c>
      <c r="B562" t="s">
        <v>14</v>
      </c>
      <c r="C562" t="s">
        <v>1764</v>
      </c>
      <c r="D562" t="s">
        <v>33</v>
      </c>
      <c r="E562" t="s">
        <v>17</v>
      </c>
      <c r="F562" t="s">
        <v>1629</v>
      </c>
      <c r="H562" t="s">
        <v>34</v>
      </c>
      <c r="L562">
        <v>32.711179999999999</v>
      </c>
      <c r="M562">
        <v>-117.1533</v>
      </c>
      <c r="N562" t="s">
        <v>1945</v>
      </c>
      <c r="O562" t="str">
        <f t="shared" si="31"/>
        <v>Jan-25</v>
      </c>
      <c r="P562" t="s">
        <v>2010</v>
      </c>
      <c r="Q562">
        <f t="shared" si="32"/>
        <v>5</v>
      </c>
      <c r="R562" s="2">
        <f t="shared" si="33"/>
        <v>0.20833333333333334</v>
      </c>
      <c r="S562" s="1"/>
      <c r="T562" s="1"/>
    </row>
    <row r="563" spans="1:20" x14ac:dyDescent="0.3">
      <c r="A563" t="s">
        <v>1765</v>
      </c>
      <c r="B563" t="s">
        <v>14</v>
      </c>
      <c r="C563" t="s">
        <v>1766</v>
      </c>
      <c r="D563" t="s">
        <v>22</v>
      </c>
      <c r="E563" t="s">
        <v>17</v>
      </c>
      <c r="F563" t="s">
        <v>1629</v>
      </c>
      <c r="H563" t="s">
        <v>109</v>
      </c>
      <c r="L563">
        <v>32.711179999999999</v>
      </c>
      <c r="M563">
        <v>-117.1533</v>
      </c>
      <c r="N563" t="s">
        <v>1945</v>
      </c>
      <c r="O563" t="str">
        <f t="shared" si="31"/>
        <v>Jan-25</v>
      </c>
      <c r="P563" t="s">
        <v>2011</v>
      </c>
      <c r="Q563">
        <f t="shared" si="32"/>
        <v>9</v>
      </c>
      <c r="R563" s="2">
        <f t="shared" si="33"/>
        <v>0.375</v>
      </c>
      <c r="S563" s="1"/>
      <c r="T563" s="1"/>
    </row>
    <row r="564" spans="1:20" x14ac:dyDescent="0.3">
      <c r="A564" t="s">
        <v>1767</v>
      </c>
      <c r="B564" t="s">
        <v>14</v>
      </c>
      <c r="C564" t="s">
        <v>1768</v>
      </c>
      <c r="D564" t="s">
        <v>33</v>
      </c>
      <c r="E564" t="s">
        <v>17</v>
      </c>
      <c r="F564" t="s">
        <v>1629</v>
      </c>
      <c r="H564" t="s">
        <v>23</v>
      </c>
      <c r="L564">
        <v>32.711179999999999</v>
      </c>
      <c r="M564">
        <v>-117.1533</v>
      </c>
      <c r="N564" t="s">
        <v>1946</v>
      </c>
      <c r="O564" t="str">
        <f t="shared" si="31"/>
        <v>Jan-25</v>
      </c>
      <c r="P564" t="s">
        <v>2012</v>
      </c>
      <c r="Q564">
        <f t="shared" si="32"/>
        <v>0</v>
      </c>
      <c r="R564" s="2">
        <f t="shared" si="33"/>
        <v>0</v>
      </c>
      <c r="S564" s="1"/>
      <c r="T564" s="1"/>
    </row>
    <row r="565" spans="1:20" x14ac:dyDescent="0.3">
      <c r="A565" t="s">
        <v>1769</v>
      </c>
      <c r="B565" t="s">
        <v>1041</v>
      </c>
      <c r="C565" t="s">
        <v>1770</v>
      </c>
      <c r="D565" t="s">
        <v>33</v>
      </c>
      <c r="E565" t="s">
        <v>17</v>
      </c>
      <c r="F565" t="s">
        <v>1629</v>
      </c>
      <c r="H565" t="s">
        <v>1041</v>
      </c>
      <c r="L565">
        <v>32.711179999999999</v>
      </c>
      <c r="M565">
        <v>-117.1533</v>
      </c>
      <c r="N565" t="s">
        <v>1946</v>
      </c>
      <c r="O565" t="str">
        <f t="shared" si="31"/>
        <v>Jan-25</v>
      </c>
      <c r="P565" t="s">
        <v>2013</v>
      </c>
      <c r="Q565">
        <f t="shared" si="32"/>
        <v>5</v>
      </c>
      <c r="R565" s="2">
        <f t="shared" si="33"/>
        <v>0.20833333333333334</v>
      </c>
      <c r="S565" s="1"/>
      <c r="T565" s="1"/>
    </row>
    <row r="566" spans="1:20" x14ac:dyDescent="0.3">
      <c r="A566" t="s">
        <v>1771</v>
      </c>
      <c r="B566" t="s">
        <v>944</v>
      </c>
      <c r="C566" t="s">
        <v>1772</v>
      </c>
      <c r="D566" t="s">
        <v>1744</v>
      </c>
      <c r="E566" t="s">
        <v>17</v>
      </c>
      <c r="F566" t="s">
        <v>1629</v>
      </c>
      <c r="H566" t="s">
        <v>30</v>
      </c>
      <c r="L566">
        <v>32.711179999999999</v>
      </c>
      <c r="M566">
        <v>-117.1533</v>
      </c>
      <c r="N566" t="s">
        <v>1946</v>
      </c>
      <c r="O566" t="str">
        <f t="shared" si="31"/>
        <v>Jan-25</v>
      </c>
      <c r="P566" t="s">
        <v>2014</v>
      </c>
      <c r="Q566">
        <f t="shared" si="32"/>
        <v>11</v>
      </c>
      <c r="R566" s="2">
        <f t="shared" si="33"/>
        <v>0.45833333333333331</v>
      </c>
      <c r="S566" s="1"/>
      <c r="T566" s="1"/>
    </row>
    <row r="567" spans="1:20" x14ac:dyDescent="0.3">
      <c r="A567" t="s">
        <v>1773</v>
      </c>
      <c r="B567" t="s">
        <v>14</v>
      </c>
      <c r="C567" t="s">
        <v>1774</v>
      </c>
      <c r="D567" t="s">
        <v>1638</v>
      </c>
      <c r="E567" t="s">
        <v>17</v>
      </c>
      <c r="H567" t="s">
        <v>68</v>
      </c>
      <c r="L567">
        <v>32.711179999999999</v>
      </c>
      <c r="M567">
        <v>-117.1533</v>
      </c>
      <c r="N567" t="s">
        <v>1947</v>
      </c>
      <c r="O567" t="str">
        <f t="shared" si="31"/>
        <v>Jan-25</v>
      </c>
      <c r="P567" t="s">
        <v>1355</v>
      </c>
      <c r="Q567">
        <f t="shared" si="32"/>
        <v>2</v>
      </c>
      <c r="R567" s="2">
        <f t="shared" si="33"/>
        <v>8.3333333333333329E-2</v>
      </c>
      <c r="S567" s="1"/>
      <c r="T567" s="1"/>
    </row>
    <row r="568" spans="1:20" x14ac:dyDescent="0.3">
      <c r="A568" t="s">
        <v>1775</v>
      </c>
      <c r="B568" t="s">
        <v>14</v>
      </c>
      <c r="C568" t="s">
        <v>1776</v>
      </c>
      <c r="D568" t="s">
        <v>1638</v>
      </c>
      <c r="E568" t="s">
        <v>17</v>
      </c>
      <c r="H568" t="s">
        <v>113</v>
      </c>
      <c r="L568">
        <v>32.711179999999999</v>
      </c>
      <c r="M568">
        <v>-117.1533</v>
      </c>
      <c r="N568" t="s">
        <v>1947</v>
      </c>
      <c r="O568" t="str">
        <f t="shared" si="31"/>
        <v>Jan-25</v>
      </c>
      <c r="P568" t="s">
        <v>2015</v>
      </c>
      <c r="Q568">
        <f t="shared" si="32"/>
        <v>3</v>
      </c>
      <c r="R568" s="2">
        <f t="shared" si="33"/>
        <v>0.125</v>
      </c>
      <c r="S568" s="1"/>
      <c r="T568" s="1"/>
    </row>
    <row r="569" spans="1:20" x14ac:dyDescent="0.3">
      <c r="A569" t="s">
        <v>1777</v>
      </c>
      <c r="B569" t="s">
        <v>14</v>
      </c>
      <c r="C569" t="s">
        <v>1778</v>
      </c>
      <c r="D569" t="s">
        <v>1744</v>
      </c>
      <c r="E569" t="s">
        <v>17</v>
      </c>
      <c r="F569" t="s">
        <v>1629</v>
      </c>
      <c r="H569" t="s">
        <v>45</v>
      </c>
      <c r="L569">
        <v>32.711179999999999</v>
      </c>
      <c r="M569">
        <v>-117.1533</v>
      </c>
      <c r="N569" t="s">
        <v>1947</v>
      </c>
      <c r="O569" t="str">
        <f t="shared" si="31"/>
        <v>Jan-25</v>
      </c>
      <c r="P569" t="s">
        <v>2016</v>
      </c>
      <c r="Q569">
        <f t="shared" si="32"/>
        <v>8</v>
      </c>
      <c r="R569" s="2">
        <f t="shared" si="33"/>
        <v>0.33333333333333331</v>
      </c>
      <c r="S569" s="1"/>
      <c r="T569" s="1"/>
    </row>
    <row r="570" spans="1:20" x14ac:dyDescent="0.3">
      <c r="A570" t="s">
        <v>1779</v>
      </c>
      <c r="B570" t="s">
        <v>14</v>
      </c>
      <c r="C570" t="s">
        <v>1780</v>
      </c>
      <c r="D570" t="s">
        <v>22</v>
      </c>
      <c r="E570" t="s">
        <v>17</v>
      </c>
      <c r="F570" t="s">
        <v>1629</v>
      </c>
      <c r="H570" t="s">
        <v>30</v>
      </c>
      <c r="L570">
        <v>32.711179999999999</v>
      </c>
      <c r="M570">
        <v>-117.1533</v>
      </c>
      <c r="N570" t="s">
        <v>1947</v>
      </c>
      <c r="O570" t="str">
        <f t="shared" si="31"/>
        <v>Jan-25</v>
      </c>
      <c r="P570" t="s">
        <v>2017</v>
      </c>
      <c r="Q570">
        <f t="shared" si="32"/>
        <v>20</v>
      </c>
      <c r="R570" s="2">
        <f t="shared" si="33"/>
        <v>0.83333333333333337</v>
      </c>
      <c r="S570" s="1"/>
      <c r="T570" s="1"/>
    </row>
    <row r="571" spans="1:20" x14ac:dyDescent="0.3">
      <c r="A571" t="s">
        <v>1781</v>
      </c>
      <c r="B571" t="s">
        <v>1041</v>
      </c>
      <c r="C571" t="s">
        <v>1782</v>
      </c>
      <c r="D571" t="s">
        <v>64</v>
      </c>
      <c r="E571" t="s">
        <v>17</v>
      </c>
      <c r="F571" t="s">
        <v>1629</v>
      </c>
      <c r="H571" t="s">
        <v>1041</v>
      </c>
      <c r="L571">
        <v>32.711179999999999</v>
      </c>
      <c r="M571">
        <v>-117.1533</v>
      </c>
      <c r="N571" t="s">
        <v>1947</v>
      </c>
      <c r="O571" t="str">
        <f t="shared" si="31"/>
        <v>Jan-25</v>
      </c>
      <c r="P571" t="s">
        <v>2018</v>
      </c>
      <c r="Q571">
        <f t="shared" si="32"/>
        <v>20</v>
      </c>
      <c r="R571" s="2">
        <f t="shared" si="33"/>
        <v>0.83333333333333337</v>
      </c>
      <c r="S571" s="1"/>
      <c r="T571" s="1"/>
    </row>
    <row r="572" spans="1:20" x14ac:dyDescent="0.3">
      <c r="A572" t="s">
        <v>1783</v>
      </c>
      <c r="B572" t="s">
        <v>14</v>
      </c>
      <c r="C572" t="s">
        <v>1784</v>
      </c>
      <c r="D572" t="s">
        <v>102</v>
      </c>
      <c r="E572" t="s">
        <v>17</v>
      </c>
      <c r="F572" t="s">
        <v>1629</v>
      </c>
      <c r="H572" t="s">
        <v>30</v>
      </c>
      <c r="L572">
        <v>32.711179999999999</v>
      </c>
      <c r="M572">
        <v>-117.1533</v>
      </c>
      <c r="N572" t="s">
        <v>1948</v>
      </c>
      <c r="O572" t="str">
        <f t="shared" si="31"/>
        <v>Jan-25</v>
      </c>
      <c r="P572" t="s">
        <v>2019</v>
      </c>
      <c r="Q572">
        <f t="shared" si="32"/>
        <v>14</v>
      </c>
      <c r="R572" s="2">
        <f t="shared" si="33"/>
        <v>0.58333333333333337</v>
      </c>
      <c r="S572" s="1"/>
      <c r="T572" s="1"/>
    </row>
    <row r="573" spans="1:20" x14ac:dyDescent="0.3">
      <c r="A573" t="s">
        <v>1785</v>
      </c>
      <c r="B573" t="s">
        <v>979</v>
      </c>
      <c r="C573" t="s">
        <v>1786</v>
      </c>
      <c r="D573" t="s">
        <v>537</v>
      </c>
      <c r="E573" t="s">
        <v>17</v>
      </c>
      <c r="F573" t="s">
        <v>1629</v>
      </c>
      <c r="H573" t="s">
        <v>34</v>
      </c>
      <c r="L573">
        <v>32.711179999999999</v>
      </c>
      <c r="M573">
        <v>-117.1533</v>
      </c>
      <c r="N573" t="s">
        <v>1948</v>
      </c>
      <c r="O573" t="str">
        <f t="shared" si="31"/>
        <v>Jan-25</v>
      </c>
      <c r="P573" t="s">
        <v>1565</v>
      </c>
      <c r="Q573">
        <f t="shared" si="32"/>
        <v>17</v>
      </c>
      <c r="R573" s="2">
        <f t="shared" si="33"/>
        <v>0.70833333333333337</v>
      </c>
      <c r="S573" s="1"/>
      <c r="T573" s="1"/>
    </row>
    <row r="574" spans="1:20" x14ac:dyDescent="0.3">
      <c r="A574" t="s">
        <v>1787</v>
      </c>
      <c r="B574" t="s">
        <v>1041</v>
      </c>
      <c r="C574" t="s">
        <v>1788</v>
      </c>
      <c r="D574" t="s">
        <v>537</v>
      </c>
      <c r="E574" t="s">
        <v>17</v>
      </c>
      <c r="F574" t="s">
        <v>1629</v>
      </c>
      <c r="H574" t="s">
        <v>1041</v>
      </c>
      <c r="L574">
        <v>32.711179999999999</v>
      </c>
      <c r="M574">
        <v>-117.1533</v>
      </c>
      <c r="N574" t="s">
        <v>1948</v>
      </c>
      <c r="O574" t="str">
        <f t="shared" si="31"/>
        <v>Jan-25</v>
      </c>
      <c r="P574" t="s">
        <v>2020</v>
      </c>
      <c r="Q574">
        <f t="shared" si="32"/>
        <v>18</v>
      </c>
      <c r="R574" s="2">
        <f t="shared" si="33"/>
        <v>0.75</v>
      </c>
      <c r="S574" s="1"/>
      <c r="T574" s="1"/>
    </row>
    <row r="575" spans="1:20" x14ac:dyDescent="0.3">
      <c r="A575" t="s">
        <v>1789</v>
      </c>
      <c r="B575" t="s">
        <v>979</v>
      </c>
      <c r="C575" t="s">
        <v>1790</v>
      </c>
      <c r="D575" t="s">
        <v>1791</v>
      </c>
      <c r="E575" t="s">
        <v>17</v>
      </c>
      <c r="F575" t="s">
        <v>1629</v>
      </c>
      <c r="H575" t="s">
        <v>34</v>
      </c>
      <c r="L575">
        <v>32.711179999999999</v>
      </c>
      <c r="M575">
        <v>-117.1533</v>
      </c>
      <c r="N575" t="s">
        <v>1949</v>
      </c>
      <c r="O575" t="str">
        <f t="shared" si="31"/>
        <v>Jan-25</v>
      </c>
      <c r="P575" t="s">
        <v>2021</v>
      </c>
      <c r="Q575">
        <f t="shared" si="32"/>
        <v>19</v>
      </c>
      <c r="R575" s="2">
        <f t="shared" si="33"/>
        <v>0.79166666666666663</v>
      </c>
      <c r="S575" s="1"/>
      <c r="T575" s="1"/>
    </row>
    <row r="576" spans="1:20" x14ac:dyDescent="0.3">
      <c r="A576" t="s">
        <v>1792</v>
      </c>
      <c r="B576" t="s">
        <v>14</v>
      </c>
      <c r="C576" t="s">
        <v>1793</v>
      </c>
      <c r="D576" t="s">
        <v>1257</v>
      </c>
      <c r="E576" t="s">
        <v>17</v>
      </c>
      <c r="F576" t="s">
        <v>1629</v>
      </c>
      <c r="H576" t="s">
        <v>109</v>
      </c>
      <c r="L576">
        <v>32.711179999999999</v>
      </c>
      <c r="M576">
        <v>-117.1533</v>
      </c>
      <c r="N576" t="s">
        <v>1950</v>
      </c>
      <c r="O576" t="str">
        <f t="shared" si="31"/>
        <v>Jan-25</v>
      </c>
      <c r="P576" t="s">
        <v>2022</v>
      </c>
      <c r="Q576">
        <f t="shared" si="32"/>
        <v>1</v>
      </c>
      <c r="R576" s="2">
        <f t="shared" si="33"/>
        <v>4.1666666666666664E-2</v>
      </c>
      <c r="S576" s="1"/>
      <c r="T576" s="1"/>
    </row>
    <row r="577" spans="1:20" x14ac:dyDescent="0.3">
      <c r="A577" t="s">
        <v>1794</v>
      </c>
      <c r="B577" t="s">
        <v>14</v>
      </c>
      <c r="C577" t="s">
        <v>1795</v>
      </c>
      <c r="D577" t="s">
        <v>22</v>
      </c>
      <c r="E577" t="s">
        <v>17</v>
      </c>
      <c r="F577" t="s">
        <v>1629</v>
      </c>
      <c r="H577" t="s">
        <v>113</v>
      </c>
      <c r="L577">
        <v>32.711179999999999</v>
      </c>
      <c r="M577">
        <v>-117.1533</v>
      </c>
      <c r="N577" t="s">
        <v>1950</v>
      </c>
      <c r="O577" t="str">
        <f t="shared" si="31"/>
        <v>Jan-25</v>
      </c>
      <c r="P577" t="s">
        <v>2023</v>
      </c>
      <c r="Q577">
        <f t="shared" si="32"/>
        <v>8</v>
      </c>
      <c r="R577" s="2">
        <f t="shared" si="33"/>
        <v>0.33333333333333331</v>
      </c>
      <c r="S577" s="1"/>
      <c r="T577" s="1"/>
    </row>
    <row r="578" spans="1:20" x14ac:dyDescent="0.3">
      <c r="A578" t="s">
        <v>1796</v>
      </c>
      <c r="B578" t="s">
        <v>14</v>
      </c>
      <c r="C578" t="s">
        <v>1797</v>
      </c>
      <c r="D578" t="s">
        <v>22</v>
      </c>
      <c r="E578" t="s">
        <v>17</v>
      </c>
      <c r="F578" t="s">
        <v>1629</v>
      </c>
      <c r="H578" t="s">
        <v>30</v>
      </c>
      <c r="L578">
        <v>32.711179999999999</v>
      </c>
      <c r="M578">
        <v>-117.1533</v>
      </c>
      <c r="N578" t="s">
        <v>1950</v>
      </c>
      <c r="O578" t="str">
        <f t="shared" ref="O578:O641" si="34">TEXT(N578,"MMM-YY")</f>
        <v>Jan-25</v>
      </c>
      <c r="P578" t="s">
        <v>2024</v>
      </c>
      <c r="Q578">
        <f t="shared" ref="Q578:Q641" si="35">HOUR(P578)</f>
        <v>9</v>
      </c>
      <c r="R578" s="2">
        <f t="shared" ref="R578:R641" si="36">MOD(Q578/24,1)</f>
        <v>0.375</v>
      </c>
      <c r="S578" s="1"/>
      <c r="T578" s="1"/>
    </row>
    <row r="579" spans="1:20" x14ac:dyDescent="0.3">
      <c r="A579" t="s">
        <v>1798</v>
      </c>
      <c r="B579" t="s">
        <v>14</v>
      </c>
      <c r="C579" t="s">
        <v>1799</v>
      </c>
      <c r="D579" t="s">
        <v>22</v>
      </c>
      <c r="E579" t="s">
        <v>17</v>
      </c>
      <c r="F579" t="s">
        <v>1629</v>
      </c>
      <c r="H579" t="s">
        <v>34</v>
      </c>
      <c r="L579">
        <v>32.711179999999999</v>
      </c>
      <c r="M579">
        <v>-117.1533</v>
      </c>
      <c r="N579" t="s">
        <v>1950</v>
      </c>
      <c r="O579" t="str">
        <f t="shared" si="34"/>
        <v>Jan-25</v>
      </c>
      <c r="P579" t="s">
        <v>900</v>
      </c>
      <c r="Q579">
        <f t="shared" si="35"/>
        <v>9</v>
      </c>
      <c r="R579" s="2">
        <f t="shared" si="36"/>
        <v>0.375</v>
      </c>
      <c r="S579" s="1"/>
      <c r="T579" s="1"/>
    </row>
    <row r="580" spans="1:20" x14ac:dyDescent="0.3">
      <c r="A580" t="s">
        <v>1800</v>
      </c>
      <c r="B580" t="s">
        <v>14</v>
      </c>
      <c r="C580" t="s">
        <v>1801</v>
      </c>
      <c r="D580" t="s">
        <v>22</v>
      </c>
      <c r="E580" t="s">
        <v>17</v>
      </c>
      <c r="F580" t="s">
        <v>1629</v>
      </c>
      <c r="H580" t="s">
        <v>34</v>
      </c>
      <c r="L580">
        <v>32.711179999999999</v>
      </c>
      <c r="M580">
        <v>-117.1533</v>
      </c>
      <c r="N580" t="s">
        <v>1950</v>
      </c>
      <c r="O580" t="str">
        <f t="shared" si="34"/>
        <v>Jan-25</v>
      </c>
      <c r="P580" t="s">
        <v>2025</v>
      </c>
      <c r="Q580">
        <f t="shared" si="35"/>
        <v>11</v>
      </c>
      <c r="R580" s="2">
        <f t="shared" si="36"/>
        <v>0.45833333333333331</v>
      </c>
      <c r="S580" s="1"/>
      <c r="T580" s="1"/>
    </row>
    <row r="581" spans="1:20" x14ac:dyDescent="0.3">
      <c r="A581" t="s">
        <v>1802</v>
      </c>
      <c r="B581" t="s">
        <v>1041</v>
      </c>
      <c r="C581" t="s">
        <v>1803</v>
      </c>
      <c r="D581" t="s">
        <v>378</v>
      </c>
      <c r="E581" t="s">
        <v>17</v>
      </c>
      <c r="F581" t="s">
        <v>1629</v>
      </c>
      <c r="H581" t="s">
        <v>1041</v>
      </c>
      <c r="L581">
        <v>32.711179999999999</v>
      </c>
      <c r="M581">
        <v>-117.1533</v>
      </c>
      <c r="N581" t="s">
        <v>1950</v>
      </c>
      <c r="O581" t="str">
        <f t="shared" si="34"/>
        <v>Jan-25</v>
      </c>
      <c r="P581" t="s">
        <v>1593</v>
      </c>
      <c r="Q581">
        <f t="shared" si="35"/>
        <v>20</v>
      </c>
      <c r="R581" s="2">
        <f t="shared" si="36"/>
        <v>0.83333333333333337</v>
      </c>
      <c r="S581" s="1"/>
      <c r="T581" s="1"/>
    </row>
    <row r="582" spans="1:20" x14ac:dyDescent="0.3">
      <c r="A582" t="s">
        <v>1804</v>
      </c>
      <c r="B582" t="s">
        <v>1041</v>
      </c>
      <c r="C582" t="s">
        <v>1805</v>
      </c>
      <c r="D582" t="s">
        <v>378</v>
      </c>
      <c r="E582" t="s">
        <v>17</v>
      </c>
      <c r="F582" t="s">
        <v>1629</v>
      </c>
      <c r="H582" t="s">
        <v>1041</v>
      </c>
      <c r="L582">
        <v>32.711179999999999</v>
      </c>
      <c r="M582">
        <v>-117.1533</v>
      </c>
      <c r="N582" t="s">
        <v>1950</v>
      </c>
      <c r="O582" t="str">
        <f t="shared" si="34"/>
        <v>Jan-25</v>
      </c>
      <c r="P582" t="s">
        <v>927</v>
      </c>
      <c r="Q582">
        <f t="shared" si="35"/>
        <v>20</v>
      </c>
      <c r="R582" s="2">
        <f t="shared" si="36"/>
        <v>0.83333333333333337</v>
      </c>
      <c r="S582" s="1"/>
      <c r="T582" s="1"/>
    </row>
    <row r="583" spans="1:20" x14ac:dyDescent="0.3">
      <c r="A583" t="s">
        <v>1806</v>
      </c>
      <c r="B583" t="s">
        <v>1041</v>
      </c>
      <c r="C583" t="s">
        <v>1807</v>
      </c>
      <c r="D583" t="s">
        <v>378</v>
      </c>
      <c r="E583" t="s">
        <v>17</v>
      </c>
      <c r="F583" t="s">
        <v>1629</v>
      </c>
      <c r="H583" t="s">
        <v>1041</v>
      </c>
      <c r="L583">
        <v>32.711179999999999</v>
      </c>
      <c r="M583">
        <v>-117.1533</v>
      </c>
      <c r="N583" t="s">
        <v>1950</v>
      </c>
      <c r="O583" t="str">
        <f t="shared" si="34"/>
        <v>Jan-25</v>
      </c>
      <c r="P583" t="s">
        <v>2026</v>
      </c>
      <c r="Q583">
        <f t="shared" si="35"/>
        <v>22</v>
      </c>
      <c r="R583" s="2">
        <f t="shared" si="36"/>
        <v>0.91666666666666663</v>
      </c>
      <c r="S583" s="1"/>
      <c r="T583" s="1"/>
    </row>
    <row r="584" spans="1:20" x14ac:dyDescent="0.3">
      <c r="A584" t="s">
        <v>1808</v>
      </c>
      <c r="B584" t="s">
        <v>1041</v>
      </c>
      <c r="C584" t="s">
        <v>1809</v>
      </c>
      <c r="D584" t="s">
        <v>378</v>
      </c>
      <c r="E584" t="s">
        <v>17</v>
      </c>
      <c r="F584" t="s">
        <v>1629</v>
      </c>
      <c r="H584" t="s">
        <v>1041</v>
      </c>
      <c r="L584">
        <v>32.711179999999999</v>
      </c>
      <c r="M584">
        <v>-117.1533</v>
      </c>
      <c r="N584" t="s">
        <v>1950</v>
      </c>
      <c r="O584" t="str">
        <f t="shared" si="34"/>
        <v>Jan-25</v>
      </c>
      <c r="P584" t="s">
        <v>2027</v>
      </c>
      <c r="Q584">
        <f t="shared" si="35"/>
        <v>23</v>
      </c>
      <c r="R584" s="2">
        <f t="shared" si="36"/>
        <v>0.95833333333333337</v>
      </c>
      <c r="S584" s="1"/>
      <c r="T584" s="1"/>
    </row>
    <row r="585" spans="1:20" x14ac:dyDescent="0.3">
      <c r="A585" t="s">
        <v>1810</v>
      </c>
      <c r="B585" t="s">
        <v>14</v>
      </c>
      <c r="C585" t="s">
        <v>1811</v>
      </c>
      <c r="D585" t="s">
        <v>33</v>
      </c>
      <c r="E585" t="s">
        <v>17</v>
      </c>
      <c r="F585" t="s">
        <v>1629</v>
      </c>
      <c r="H585" t="s">
        <v>73</v>
      </c>
      <c r="L585">
        <v>32.711179999999999</v>
      </c>
      <c r="M585">
        <v>-117.1533</v>
      </c>
      <c r="N585" t="s">
        <v>1951</v>
      </c>
      <c r="O585" t="str">
        <f t="shared" si="34"/>
        <v>Jan-25</v>
      </c>
      <c r="P585" t="s">
        <v>2028</v>
      </c>
      <c r="Q585">
        <f t="shared" si="35"/>
        <v>0</v>
      </c>
      <c r="R585" s="2">
        <f t="shared" si="36"/>
        <v>0</v>
      </c>
      <c r="S585" s="1"/>
      <c r="T585" s="1"/>
    </row>
    <row r="586" spans="1:20" x14ac:dyDescent="0.3">
      <c r="A586" t="s">
        <v>1812</v>
      </c>
      <c r="B586" t="s">
        <v>14</v>
      </c>
      <c r="C586" t="s">
        <v>1813</v>
      </c>
      <c r="D586" t="s">
        <v>22</v>
      </c>
      <c r="E586" t="s">
        <v>17</v>
      </c>
      <c r="F586" t="s">
        <v>1629</v>
      </c>
      <c r="H586" t="s">
        <v>34</v>
      </c>
      <c r="L586">
        <v>32.711179999999999</v>
      </c>
      <c r="M586">
        <v>-117.1533</v>
      </c>
      <c r="N586" t="s">
        <v>1951</v>
      </c>
      <c r="O586" t="str">
        <f t="shared" si="34"/>
        <v>Jan-25</v>
      </c>
      <c r="P586" t="s">
        <v>2029</v>
      </c>
      <c r="Q586">
        <f t="shared" si="35"/>
        <v>8</v>
      </c>
      <c r="R586" s="2">
        <f t="shared" si="36"/>
        <v>0.33333333333333331</v>
      </c>
      <c r="S586" s="1"/>
      <c r="T586" s="1"/>
    </row>
    <row r="587" spans="1:20" x14ac:dyDescent="0.3">
      <c r="A587" t="s">
        <v>1814</v>
      </c>
      <c r="B587" t="s">
        <v>14</v>
      </c>
      <c r="C587" t="s">
        <v>1815</v>
      </c>
      <c r="D587" t="s">
        <v>22</v>
      </c>
      <c r="E587" t="s">
        <v>17</v>
      </c>
      <c r="F587" t="s">
        <v>1629</v>
      </c>
      <c r="H587" t="s">
        <v>34</v>
      </c>
      <c r="L587">
        <v>32.711179999999999</v>
      </c>
      <c r="M587">
        <v>-117.1533</v>
      </c>
      <c r="N587" t="s">
        <v>1951</v>
      </c>
      <c r="O587" t="str">
        <f t="shared" si="34"/>
        <v>Jan-25</v>
      </c>
      <c r="P587" t="s">
        <v>2030</v>
      </c>
      <c r="Q587">
        <f t="shared" si="35"/>
        <v>13</v>
      </c>
      <c r="R587" s="2">
        <f t="shared" si="36"/>
        <v>0.54166666666666663</v>
      </c>
      <c r="S587" s="1"/>
      <c r="T587" s="1"/>
    </row>
    <row r="588" spans="1:20" x14ac:dyDescent="0.3">
      <c r="A588" t="s">
        <v>1816</v>
      </c>
      <c r="B588" t="s">
        <v>14</v>
      </c>
      <c r="C588" t="s">
        <v>1817</v>
      </c>
      <c r="D588" t="s">
        <v>1638</v>
      </c>
      <c r="E588" t="s">
        <v>17</v>
      </c>
      <c r="F588" t="s">
        <v>1629</v>
      </c>
      <c r="H588" t="s">
        <v>34</v>
      </c>
      <c r="L588">
        <v>32.711179999999999</v>
      </c>
      <c r="M588">
        <v>-117.1533</v>
      </c>
      <c r="N588" t="s">
        <v>1951</v>
      </c>
      <c r="O588" t="str">
        <f t="shared" si="34"/>
        <v>Jan-25</v>
      </c>
      <c r="P588" t="s">
        <v>2031</v>
      </c>
      <c r="Q588">
        <f t="shared" si="35"/>
        <v>20</v>
      </c>
      <c r="R588" s="2">
        <f t="shared" si="36"/>
        <v>0.83333333333333337</v>
      </c>
      <c r="S588" s="1"/>
      <c r="T588" s="1"/>
    </row>
    <row r="589" spans="1:20" x14ac:dyDescent="0.3">
      <c r="A589" t="s">
        <v>1818</v>
      </c>
      <c r="B589" t="s">
        <v>1041</v>
      </c>
      <c r="C589" t="s">
        <v>1819</v>
      </c>
      <c r="D589" t="s">
        <v>22</v>
      </c>
      <c r="E589" t="s">
        <v>17</v>
      </c>
      <c r="F589" t="s">
        <v>1629</v>
      </c>
      <c r="H589" t="s">
        <v>1041</v>
      </c>
      <c r="L589">
        <v>32.711179999999999</v>
      </c>
      <c r="M589">
        <v>-117.1533</v>
      </c>
      <c r="N589" t="s">
        <v>1952</v>
      </c>
      <c r="O589" t="str">
        <f t="shared" si="34"/>
        <v>Jan-25</v>
      </c>
      <c r="P589" t="s">
        <v>2032</v>
      </c>
      <c r="Q589">
        <f t="shared" si="35"/>
        <v>12</v>
      </c>
      <c r="R589" s="2">
        <f t="shared" si="36"/>
        <v>0.5</v>
      </c>
      <c r="S589" s="1"/>
      <c r="T589" s="1"/>
    </row>
    <row r="590" spans="1:20" x14ac:dyDescent="0.3">
      <c r="A590" t="s">
        <v>1820</v>
      </c>
      <c r="B590" t="s">
        <v>1041</v>
      </c>
      <c r="C590" t="s">
        <v>1821</v>
      </c>
      <c r="D590" t="s">
        <v>1638</v>
      </c>
      <c r="E590" t="s">
        <v>17</v>
      </c>
      <c r="F590" t="s">
        <v>1629</v>
      </c>
      <c r="H590" t="s">
        <v>1041</v>
      </c>
      <c r="L590">
        <v>32.711179999999999</v>
      </c>
      <c r="M590">
        <v>-117.1533</v>
      </c>
      <c r="N590" t="s">
        <v>1952</v>
      </c>
      <c r="O590" t="str">
        <f t="shared" si="34"/>
        <v>Jan-25</v>
      </c>
      <c r="P590" t="s">
        <v>2033</v>
      </c>
      <c r="Q590">
        <f t="shared" si="35"/>
        <v>19</v>
      </c>
      <c r="R590" s="2">
        <f t="shared" si="36"/>
        <v>0.79166666666666663</v>
      </c>
      <c r="S590" s="1"/>
      <c r="T590" s="1"/>
    </row>
    <row r="591" spans="1:20" x14ac:dyDescent="0.3">
      <c r="A591" t="s">
        <v>1822</v>
      </c>
      <c r="B591" t="s">
        <v>14</v>
      </c>
      <c r="C591" t="s">
        <v>1823</v>
      </c>
      <c r="D591" t="s">
        <v>1744</v>
      </c>
      <c r="E591" t="s">
        <v>17</v>
      </c>
      <c r="H591" t="s">
        <v>34</v>
      </c>
      <c r="L591">
        <v>32.711179999999999</v>
      </c>
      <c r="M591">
        <v>-117.1533</v>
      </c>
      <c r="N591" t="s">
        <v>1953</v>
      </c>
      <c r="O591" t="str">
        <f t="shared" si="34"/>
        <v>Jan-25</v>
      </c>
      <c r="P591" t="s">
        <v>2034</v>
      </c>
      <c r="Q591">
        <f t="shared" si="35"/>
        <v>8</v>
      </c>
      <c r="R591" s="2">
        <f t="shared" si="36"/>
        <v>0.33333333333333331</v>
      </c>
      <c r="S591" s="1"/>
      <c r="T591" s="1"/>
    </row>
    <row r="592" spans="1:20" x14ac:dyDescent="0.3">
      <c r="A592" t="s">
        <v>1824</v>
      </c>
      <c r="B592" t="s">
        <v>1041</v>
      </c>
      <c r="C592" t="s">
        <v>1825</v>
      </c>
      <c r="D592" t="s">
        <v>1744</v>
      </c>
      <c r="E592" t="s">
        <v>17</v>
      </c>
      <c r="F592" t="s">
        <v>1629</v>
      </c>
      <c r="H592" t="s">
        <v>1041</v>
      </c>
      <c r="L592">
        <v>32.711179999999999</v>
      </c>
      <c r="M592">
        <v>-117.1533</v>
      </c>
      <c r="N592" t="s">
        <v>1953</v>
      </c>
      <c r="O592" t="str">
        <f t="shared" si="34"/>
        <v>Jan-25</v>
      </c>
      <c r="P592" t="s">
        <v>800</v>
      </c>
      <c r="Q592">
        <f t="shared" si="35"/>
        <v>13</v>
      </c>
      <c r="R592" s="2">
        <f t="shared" si="36"/>
        <v>0.54166666666666663</v>
      </c>
      <c r="S592" s="1"/>
      <c r="T592" s="1"/>
    </row>
    <row r="593" spans="1:20" x14ac:dyDescent="0.3">
      <c r="A593" t="s">
        <v>1826</v>
      </c>
      <c r="B593" t="s">
        <v>14</v>
      </c>
      <c r="C593" t="s">
        <v>1827</v>
      </c>
      <c r="D593" t="s">
        <v>1744</v>
      </c>
      <c r="E593" t="s">
        <v>17</v>
      </c>
      <c r="F593" t="s">
        <v>1629</v>
      </c>
      <c r="H593" t="s">
        <v>30</v>
      </c>
      <c r="L593">
        <v>32.711179999999999</v>
      </c>
      <c r="M593">
        <v>-117.1533</v>
      </c>
      <c r="N593" t="s">
        <v>1953</v>
      </c>
      <c r="O593" t="str">
        <f t="shared" si="34"/>
        <v>Jan-25</v>
      </c>
      <c r="P593" t="s">
        <v>2035</v>
      </c>
      <c r="Q593">
        <f t="shared" si="35"/>
        <v>14</v>
      </c>
      <c r="R593" s="2">
        <f t="shared" si="36"/>
        <v>0.58333333333333337</v>
      </c>
      <c r="S593" s="1"/>
      <c r="T593" s="1"/>
    </row>
    <row r="594" spans="1:20" x14ac:dyDescent="0.3">
      <c r="A594" t="s">
        <v>1828</v>
      </c>
      <c r="B594" t="s">
        <v>14</v>
      </c>
      <c r="C594" t="s">
        <v>1829</v>
      </c>
      <c r="D594" t="s">
        <v>1830</v>
      </c>
      <c r="E594" t="s">
        <v>17</v>
      </c>
      <c r="F594" t="s">
        <v>1629</v>
      </c>
      <c r="H594" t="s">
        <v>1396</v>
      </c>
      <c r="L594">
        <v>32.711179999999999</v>
      </c>
      <c r="M594">
        <v>-117.1533</v>
      </c>
      <c r="N594" t="s">
        <v>1953</v>
      </c>
      <c r="O594" t="str">
        <f t="shared" si="34"/>
        <v>Jan-25</v>
      </c>
      <c r="P594" t="s">
        <v>894</v>
      </c>
      <c r="Q594">
        <f t="shared" si="35"/>
        <v>17</v>
      </c>
      <c r="R594" s="2">
        <f t="shared" si="36"/>
        <v>0.70833333333333337</v>
      </c>
      <c r="S594" s="1"/>
      <c r="T594" s="1"/>
    </row>
    <row r="595" spans="1:20" x14ac:dyDescent="0.3">
      <c r="A595" t="s">
        <v>1831</v>
      </c>
      <c r="B595" t="s">
        <v>1041</v>
      </c>
      <c r="C595" t="s">
        <v>1832</v>
      </c>
      <c r="D595" t="s">
        <v>1638</v>
      </c>
      <c r="E595" t="s">
        <v>17</v>
      </c>
      <c r="F595" t="s">
        <v>1629</v>
      </c>
      <c r="H595" t="s">
        <v>1041</v>
      </c>
      <c r="L595">
        <v>32.711179999999999</v>
      </c>
      <c r="M595">
        <v>-117.1533</v>
      </c>
      <c r="N595" t="s">
        <v>1953</v>
      </c>
      <c r="O595" t="str">
        <f t="shared" si="34"/>
        <v>Jan-25</v>
      </c>
      <c r="P595" t="s">
        <v>1284</v>
      </c>
      <c r="Q595">
        <f t="shared" si="35"/>
        <v>20</v>
      </c>
      <c r="R595" s="2">
        <f t="shared" si="36"/>
        <v>0.83333333333333337</v>
      </c>
      <c r="S595" s="1"/>
      <c r="T595" s="1"/>
    </row>
    <row r="596" spans="1:20" x14ac:dyDescent="0.3">
      <c r="A596" t="s">
        <v>1833</v>
      </c>
      <c r="B596" t="s">
        <v>1041</v>
      </c>
      <c r="C596" t="s">
        <v>1834</v>
      </c>
      <c r="D596" t="s">
        <v>1744</v>
      </c>
      <c r="E596" t="s">
        <v>17</v>
      </c>
      <c r="F596" t="s">
        <v>1629</v>
      </c>
      <c r="H596" t="s">
        <v>1041</v>
      </c>
      <c r="L596">
        <v>32.711179999999999</v>
      </c>
      <c r="M596">
        <v>-117.1533</v>
      </c>
      <c r="N596" t="s">
        <v>1954</v>
      </c>
      <c r="O596" t="str">
        <f t="shared" si="34"/>
        <v>Jan-25</v>
      </c>
      <c r="P596" t="s">
        <v>2036</v>
      </c>
      <c r="Q596">
        <f t="shared" si="35"/>
        <v>6</v>
      </c>
      <c r="R596" s="2">
        <f t="shared" si="36"/>
        <v>0.25</v>
      </c>
      <c r="S596" s="1"/>
      <c r="T596" s="1"/>
    </row>
    <row r="597" spans="1:20" x14ac:dyDescent="0.3">
      <c r="A597" t="s">
        <v>1835</v>
      </c>
      <c r="B597" t="s">
        <v>14</v>
      </c>
      <c r="C597" t="s">
        <v>1836</v>
      </c>
      <c r="D597" t="s">
        <v>1744</v>
      </c>
      <c r="E597" t="s">
        <v>17</v>
      </c>
      <c r="F597" t="s">
        <v>1629</v>
      </c>
      <c r="H597" t="s">
        <v>40</v>
      </c>
      <c r="L597">
        <v>32.711179999999999</v>
      </c>
      <c r="M597">
        <v>-117.1533</v>
      </c>
      <c r="N597" t="s">
        <v>1954</v>
      </c>
      <c r="O597" t="str">
        <f t="shared" si="34"/>
        <v>Jan-25</v>
      </c>
      <c r="P597" t="s">
        <v>847</v>
      </c>
      <c r="Q597">
        <f t="shared" si="35"/>
        <v>9</v>
      </c>
      <c r="R597" s="2">
        <f t="shared" si="36"/>
        <v>0.375</v>
      </c>
      <c r="S597" s="1"/>
      <c r="T597" s="1"/>
    </row>
    <row r="598" spans="1:20" x14ac:dyDescent="0.3">
      <c r="A598" t="s">
        <v>1837</v>
      </c>
      <c r="B598" t="s">
        <v>14</v>
      </c>
      <c r="C598" t="s">
        <v>1838</v>
      </c>
      <c r="D598" t="s">
        <v>1744</v>
      </c>
      <c r="E598" t="s">
        <v>17</v>
      </c>
      <c r="F598" t="s">
        <v>1629</v>
      </c>
      <c r="H598" t="s">
        <v>328</v>
      </c>
      <c r="L598">
        <v>32.711179999999999</v>
      </c>
      <c r="M598">
        <v>-117.1533</v>
      </c>
      <c r="N598" t="s">
        <v>1954</v>
      </c>
      <c r="O598" t="str">
        <f t="shared" si="34"/>
        <v>Jan-25</v>
      </c>
      <c r="P598" t="s">
        <v>2037</v>
      </c>
      <c r="Q598">
        <f t="shared" si="35"/>
        <v>11</v>
      </c>
      <c r="R598" s="2">
        <f t="shared" si="36"/>
        <v>0.45833333333333331</v>
      </c>
      <c r="S598" s="1"/>
      <c r="T598" s="1"/>
    </row>
    <row r="599" spans="1:20" x14ac:dyDescent="0.3">
      <c r="A599" t="s">
        <v>1839</v>
      </c>
      <c r="B599" t="s">
        <v>1041</v>
      </c>
      <c r="C599" t="s">
        <v>1840</v>
      </c>
      <c r="D599" t="s">
        <v>1744</v>
      </c>
      <c r="E599" t="s">
        <v>17</v>
      </c>
      <c r="F599" t="s">
        <v>1629</v>
      </c>
      <c r="H599" t="s">
        <v>1041</v>
      </c>
      <c r="L599">
        <v>32.711179999999999</v>
      </c>
      <c r="M599">
        <v>-117.1533</v>
      </c>
      <c r="N599" t="s">
        <v>1954</v>
      </c>
      <c r="O599" t="str">
        <f t="shared" si="34"/>
        <v>Jan-25</v>
      </c>
      <c r="P599" t="s">
        <v>2038</v>
      </c>
      <c r="Q599">
        <f t="shared" si="35"/>
        <v>13</v>
      </c>
      <c r="R599" s="2">
        <f t="shared" si="36"/>
        <v>0.54166666666666663</v>
      </c>
      <c r="S599" s="1"/>
      <c r="T599" s="1"/>
    </row>
    <row r="600" spans="1:20" x14ac:dyDescent="0.3">
      <c r="A600" t="s">
        <v>1841</v>
      </c>
      <c r="B600" t="s">
        <v>14</v>
      </c>
      <c r="C600" t="s">
        <v>1842</v>
      </c>
      <c r="D600" t="s">
        <v>22</v>
      </c>
      <c r="E600" t="s">
        <v>17</v>
      </c>
      <c r="F600" t="s">
        <v>1629</v>
      </c>
      <c r="H600" t="s">
        <v>1396</v>
      </c>
      <c r="L600">
        <v>32.711179999999999</v>
      </c>
      <c r="M600">
        <v>-117.1533</v>
      </c>
      <c r="N600" t="s">
        <v>1954</v>
      </c>
      <c r="O600" t="str">
        <f t="shared" si="34"/>
        <v>Jan-25</v>
      </c>
      <c r="P600" t="s">
        <v>2039</v>
      </c>
      <c r="Q600">
        <f t="shared" si="35"/>
        <v>15</v>
      </c>
      <c r="R600" s="2">
        <f t="shared" si="36"/>
        <v>0.625</v>
      </c>
      <c r="S600" s="1"/>
      <c r="T600" s="1"/>
    </row>
    <row r="601" spans="1:20" x14ac:dyDescent="0.3">
      <c r="A601" t="s">
        <v>1843</v>
      </c>
      <c r="B601" t="s">
        <v>1041</v>
      </c>
      <c r="C601" t="s">
        <v>1844</v>
      </c>
      <c r="D601" t="s">
        <v>22</v>
      </c>
      <c r="E601" t="s">
        <v>17</v>
      </c>
      <c r="F601" t="s">
        <v>1629</v>
      </c>
      <c r="H601" t="s">
        <v>1041</v>
      </c>
      <c r="L601">
        <v>32.711179999999999</v>
      </c>
      <c r="M601">
        <v>-117.1533</v>
      </c>
      <c r="N601" t="s">
        <v>1954</v>
      </c>
      <c r="O601" t="str">
        <f t="shared" si="34"/>
        <v>Jan-25</v>
      </c>
      <c r="P601" t="s">
        <v>863</v>
      </c>
      <c r="Q601">
        <f t="shared" si="35"/>
        <v>16</v>
      </c>
      <c r="R601" s="2">
        <f t="shared" si="36"/>
        <v>0.66666666666666663</v>
      </c>
      <c r="S601" s="1"/>
      <c r="T601" s="1"/>
    </row>
    <row r="602" spans="1:20" x14ac:dyDescent="0.3">
      <c r="A602" t="s">
        <v>1845</v>
      </c>
      <c r="B602" t="s">
        <v>979</v>
      </c>
      <c r="C602" t="s">
        <v>1846</v>
      </c>
      <c r="D602" t="s">
        <v>22</v>
      </c>
      <c r="E602" t="s">
        <v>17</v>
      </c>
      <c r="F602" t="s">
        <v>1629</v>
      </c>
      <c r="H602" t="s">
        <v>34</v>
      </c>
      <c r="L602">
        <v>32.711179999999999</v>
      </c>
      <c r="M602">
        <v>-117.1533</v>
      </c>
      <c r="N602" t="s">
        <v>1954</v>
      </c>
      <c r="O602" t="str">
        <f t="shared" si="34"/>
        <v>Jan-25</v>
      </c>
      <c r="P602" t="s">
        <v>2040</v>
      </c>
      <c r="Q602">
        <f t="shared" si="35"/>
        <v>18</v>
      </c>
      <c r="R602" s="2">
        <f t="shared" si="36"/>
        <v>0.75</v>
      </c>
      <c r="S602" s="1"/>
      <c r="T602" s="1"/>
    </row>
    <row r="603" spans="1:20" x14ac:dyDescent="0.3">
      <c r="A603" t="s">
        <v>1847</v>
      </c>
      <c r="B603" t="s">
        <v>14</v>
      </c>
      <c r="C603" t="s">
        <v>1848</v>
      </c>
      <c r="D603" t="s">
        <v>22</v>
      </c>
      <c r="E603" t="s">
        <v>17</v>
      </c>
      <c r="F603" t="s">
        <v>1629</v>
      </c>
      <c r="H603" t="s">
        <v>237</v>
      </c>
      <c r="L603">
        <v>32.711179999999999</v>
      </c>
      <c r="M603">
        <v>-117.1533</v>
      </c>
      <c r="N603" t="s">
        <v>1954</v>
      </c>
      <c r="O603" t="str">
        <f t="shared" si="34"/>
        <v>Jan-25</v>
      </c>
      <c r="P603" t="s">
        <v>2041</v>
      </c>
      <c r="Q603">
        <f t="shared" si="35"/>
        <v>20</v>
      </c>
      <c r="R603" s="2">
        <f t="shared" si="36"/>
        <v>0.83333333333333337</v>
      </c>
      <c r="S603" s="1"/>
      <c r="T603" s="1"/>
    </row>
    <row r="604" spans="1:20" x14ac:dyDescent="0.3">
      <c r="A604" t="s">
        <v>1849</v>
      </c>
      <c r="B604" t="s">
        <v>14</v>
      </c>
      <c r="C604" t="s">
        <v>1850</v>
      </c>
      <c r="D604" t="s">
        <v>244</v>
      </c>
      <c r="E604" t="s">
        <v>17</v>
      </c>
      <c r="F604" t="s">
        <v>1629</v>
      </c>
      <c r="H604" t="s">
        <v>434</v>
      </c>
      <c r="L604">
        <v>32.711179999999999</v>
      </c>
      <c r="M604">
        <v>-117.1533</v>
      </c>
      <c r="N604" t="s">
        <v>1954</v>
      </c>
      <c r="O604" t="str">
        <f t="shared" si="34"/>
        <v>Jan-25</v>
      </c>
      <c r="P604" t="s">
        <v>2042</v>
      </c>
      <c r="Q604">
        <f t="shared" si="35"/>
        <v>21</v>
      </c>
      <c r="R604" s="2">
        <f t="shared" si="36"/>
        <v>0.875</v>
      </c>
      <c r="S604" s="1"/>
      <c r="T604" s="1"/>
    </row>
    <row r="605" spans="1:20" x14ac:dyDescent="0.3">
      <c r="A605" t="s">
        <v>1851</v>
      </c>
      <c r="B605" t="s">
        <v>1041</v>
      </c>
      <c r="C605" t="s">
        <v>1852</v>
      </c>
      <c r="D605" t="s">
        <v>244</v>
      </c>
      <c r="E605" t="s">
        <v>17</v>
      </c>
      <c r="F605" t="s">
        <v>1629</v>
      </c>
      <c r="H605" t="s">
        <v>1041</v>
      </c>
      <c r="L605">
        <v>32.711179999999999</v>
      </c>
      <c r="M605">
        <v>-117.1533</v>
      </c>
      <c r="N605" t="s">
        <v>1954</v>
      </c>
      <c r="O605" t="str">
        <f t="shared" si="34"/>
        <v>Jan-25</v>
      </c>
      <c r="P605" t="s">
        <v>1567</v>
      </c>
      <c r="Q605">
        <f t="shared" si="35"/>
        <v>21</v>
      </c>
      <c r="R605" s="2">
        <f t="shared" si="36"/>
        <v>0.875</v>
      </c>
      <c r="S605" s="1"/>
      <c r="T605" s="1"/>
    </row>
    <row r="606" spans="1:20" x14ac:dyDescent="0.3">
      <c r="A606" t="s">
        <v>1853</v>
      </c>
      <c r="B606" t="s">
        <v>979</v>
      </c>
      <c r="C606" t="s">
        <v>1854</v>
      </c>
      <c r="D606" t="s">
        <v>244</v>
      </c>
      <c r="E606" t="s">
        <v>17</v>
      </c>
      <c r="F606" t="s">
        <v>1629</v>
      </c>
      <c r="H606" t="s">
        <v>34</v>
      </c>
      <c r="L606">
        <v>32.711179999999999</v>
      </c>
      <c r="M606">
        <v>-117.1533</v>
      </c>
      <c r="N606" t="s">
        <v>1955</v>
      </c>
      <c r="O606" t="str">
        <f t="shared" si="34"/>
        <v>Jan-25</v>
      </c>
      <c r="P606" t="s">
        <v>2043</v>
      </c>
      <c r="Q606">
        <f t="shared" si="35"/>
        <v>4</v>
      </c>
      <c r="R606" s="2">
        <f t="shared" si="36"/>
        <v>0.16666666666666666</v>
      </c>
      <c r="S606" s="1"/>
      <c r="T606" s="1"/>
    </row>
    <row r="607" spans="1:20" x14ac:dyDescent="0.3">
      <c r="A607" t="s">
        <v>1855</v>
      </c>
      <c r="B607" t="s">
        <v>1041</v>
      </c>
      <c r="C607" t="s">
        <v>1856</v>
      </c>
      <c r="D607" t="s">
        <v>102</v>
      </c>
      <c r="E607" t="s">
        <v>17</v>
      </c>
      <c r="F607" t="s">
        <v>1629</v>
      </c>
      <c r="H607" t="s">
        <v>1041</v>
      </c>
      <c r="L607">
        <v>32.711179999999999</v>
      </c>
      <c r="M607">
        <v>-117.1533</v>
      </c>
      <c r="N607" t="s">
        <v>1955</v>
      </c>
      <c r="O607" t="str">
        <f t="shared" si="34"/>
        <v>Jan-25</v>
      </c>
      <c r="P607" t="s">
        <v>881</v>
      </c>
      <c r="Q607">
        <f t="shared" si="35"/>
        <v>9</v>
      </c>
      <c r="R607" s="2">
        <f t="shared" si="36"/>
        <v>0.375</v>
      </c>
      <c r="S607" s="1"/>
      <c r="T607" s="1"/>
    </row>
    <row r="608" spans="1:20" x14ac:dyDescent="0.3">
      <c r="A608" t="s">
        <v>1857</v>
      </c>
      <c r="B608" t="s">
        <v>1041</v>
      </c>
      <c r="C608" t="s">
        <v>1858</v>
      </c>
      <c r="D608" t="s">
        <v>102</v>
      </c>
      <c r="E608" t="s">
        <v>17</v>
      </c>
      <c r="F608" t="s">
        <v>1629</v>
      </c>
      <c r="H608" t="s">
        <v>1041</v>
      </c>
      <c r="L608">
        <v>32.711179999999999</v>
      </c>
      <c r="M608">
        <v>-117.1533</v>
      </c>
      <c r="N608" t="s">
        <v>1955</v>
      </c>
      <c r="O608" t="str">
        <f t="shared" si="34"/>
        <v>Jan-25</v>
      </c>
      <c r="P608" t="s">
        <v>2044</v>
      </c>
      <c r="Q608">
        <f t="shared" si="35"/>
        <v>10</v>
      </c>
      <c r="R608" s="2">
        <f t="shared" si="36"/>
        <v>0.41666666666666669</v>
      </c>
      <c r="S608" s="1"/>
      <c r="T608" s="1"/>
    </row>
    <row r="609" spans="1:20" x14ac:dyDescent="0.3">
      <c r="A609" t="s">
        <v>1859</v>
      </c>
      <c r="B609" t="s">
        <v>14</v>
      </c>
      <c r="C609" t="s">
        <v>1860</v>
      </c>
      <c r="D609" t="s">
        <v>102</v>
      </c>
      <c r="E609" t="s">
        <v>17</v>
      </c>
      <c r="F609" t="s">
        <v>1629</v>
      </c>
      <c r="H609" t="s">
        <v>34</v>
      </c>
      <c r="L609">
        <v>32.711179999999999</v>
      </c>
      <c r="M609">
        <v>-117.1533</v>
      </c>
      <c r="N609" t="s">
        <v>1955</v>
      </c>
      <c r="O609" t="str">
        <f t="shared" si="34"/>
        <v>Jan-25</v>
      </c>
      <c r="P609" t="s">
        <v>2045</v>
      </c>
      <c r="Q609">
        <f t="shared" si="35"/>
        <v>12</v>
      </c>
      <c r="R609" s="2">
        <f t="shared" si="36"/>
        <v>0.5</v>
      </c>
      <c r="S609" s="1"/>
      <c r="T609" s="1"/>
    </row>
    <row r="610" spans="1:20" x14ac:dyDescent="0.3">
      <c r="A610" t="s">
        <v>1861</v>
      </c>
      <c r="B610" t="s">
        <v>1041</v>
      </c>
      <c r="C610" t="s">
        <v>1862</v>
      </c>
      <c r="D610" t="s">
        <v>537</v>
      </c>
      <c r="E610" t="s">
        <v>17</v>
      </c>
      <c r="F610" t="s">
        <v>1629</v>
      </c>
      <c r="H610" t="s">
        <v>1041</v>
      </c>
      <c r="L610">
        <v>32.711179999999999</v>
      </c>
      <c r="M610">
        <v>-117.1533</v>
      </c>
      <c r="N610" t="s">
        <v>1955</v>
      </c>
      <c r="O610" t="str">
        <f t="shared" si="34"/>
        <v>Jan-25</v>
      </c>
      <c r="P610" t="s">
        <v>856</v>
      </c>
      <c r="Q610">
        <f t="shared" si="35"/>
        <v>16</v>
      </c>
      <c r="R610" s="2">
        <f t="shared" si="36"/>
        <v>0.66666666666666663</v>
      </c>
      <c r="S610" s="1"/>
      <c r="T610" s="1"/>
    </row>
    <row r="611" spans="1:20" x14ac:dyDescent="0.3">
      <c r="A611" t="s">
        <v>1863</v>
      </c>
      <c r="B611" t="s">
        <v>14</v>
      </c>
      <c r="C611" t="s">
        <v>1864</v>
      </c>
      <c r="D611" t="s">
        <v>1257</v>
      </c>
      <c r="E611" t="s">
        <v>17</v>
      </c>
      <c r="F611" t="s">
        <v>1629</v>
      </c>
      <c r="H611" t="s">
        <v>26</v>
      </c>
      <c r="L611">
        <v>32.711179999999999</v>
      </c>
      <c r="M611">
        <v>-117.1533</v>
      </c>
      <c r="N611" t="s">
        <v>1956</v>
      </c>
      <c r="O611" t="str">
        <f t="shared" si="34"/>
        <v>Jan-25</v>
      </c>
      <c r="P611" t="s">
        <v>2046</v>
      </c>
      <c r="Q611">
        <f t="shared" si="35"/>
        <v>2</v>
      </c>
      <c r="R611" s="2">
        <f t="shared" si="36"/>
        <v>8.3333333333333329E-2</v>
      </c>
      <c r="S611" s="1"/>
      <c r="T611" s="1"/>
    </row>
    <row r="612" spans="1:20" x14ac:dyDescent="0.3">
      <c r="A612" t="s">
        <v>1865</v>
      </c>
      <c r="B612" t="s">
        <v>14</v>
      </c>
      <c r="C612" t="s">
        <v>1866</v>
      </c>
      <c r="D612" t="s">
        <v>349</v>
      </c>
      <c r="E612" t="s">
        <v>17</v>
      </c>
      <c r="H612" t="s">
        <v>109</v>
      </c>
      <c r="L612">
        <v>32.711179999999999</v>
      </c>
      <c r="M612">
        <v>-117.1533</v>
      </c>
      <c r="N612" t="s">
        <v>1956</v>
      </c>
      <c r="O612" t="str">
        <f t="shared" si="34"/>
        <v>Jan-25</v>
      </c>
      <c r="P612" t="s">
        <v>722</v>
      </c>
      <c r="Q612">
        <f t="shared" si="35"/>
        <v>6</v>
      </c>
      <c r="R612" s="2">
        <f t="shared" si="36"/>
        <v>0.25</v>
      </c>
      <c r="S612" s="1"/>
      <c r="T612" s="1"/>
    </row>
    <row r="613" spans="1:20" x14ac:dyDescent="0.3">
      <c r="A613" t="s">
        <v>1867</v>
      </c>
      <c r="B613" t="s">
        <v>14</v>
      </c>
      <c r="C613" t="s">
        <v>1868</v>
      </c>
      <c r="D613" t="s">
        <v>102</v>
      </c>
      <c r="E613" t="s">
        <v>17</v>
      </c>
      <c r="F613" t="s">
        <v>1629</v>
      </c>
      <c r="H613" t="s">
        <v>160</v>
      </c>
      <c r="L613">
        <v>32.711179999999999</v>
      </c>
      <c r="M613">
        <v>-117.1533</v>
      </c>
      <c r="N613" t="s">
        <v>1956</v>
      </c>
      <c r="O613" t="str">
        <f t="shared" si="34"/>
        <v>Jan-25</v>
      </c>
      <c r="P613" t="s">
        <v>2047</v>
      </c>
      <c r="Q613">
        <f t="shared" si="35"/>
        <v>7</v>
      </c>
      <c r="R613" s="2">
        <f t="shared" si="36"/>
        <v>0.29166666666666669</v>
      </c>
      <c r="S613" s="1"/>
      <c r="T613" s="1"/>
    </row>
    <row r="614" spans="1:20" x14ac:dyDescent="0.3">
      <c r="A614" t="s">
        <v>1869</v>
      </c>
      <c r="B614" t="s">
        <v>14</v>
      </c>
      <c r="C614" t="s">
        <v>1870</v>
      </c>
      <c r="D614" t="s">
        <v>102</v>
      </c>
      <c r="E614" t="s">
        <v>17</v>
      </c>
      <c r="F614" t="s">
        <v>1629</v>
      </c>
      <c r="H614" t="s">
        <v>146</v>
      </c>
      <c r="L614">
        <v>32.711179999999999</v>
      </c>
      <c r="M614">
        <v>-117.1533</v>
      </c>
      <c r="N614" t="s">
        <v>1956</v>
      </c>
      <c r="O614" t="str">
        <f t="shared" si="34"/>
        <v>Jan-25</v>
      </c>
      <c r="P614" t="s">
        <v>2048</v>
      </c>
      <c r="Q614">
        <f t="shared" si="35"/>
        <v>9</v>
      </c>
      <c r="R614" s="2">
        <f t="shared" si="36"/>
        <v>0.375</v>
      </c>
      <c r="S614" s="1"/>
      <c r="T614" s="1"/>
    </row>
    <row r="615" spans="1:20" x14ac:dyDescent="0.3">
      <c r="A615" t="s">
        <v>1871</v>
      </c>
      <c r="B615" t="s">
        <v>14</v>
      </c>
      <c r="C615" t="s">
        <v>1872</v>
      </c>
      <c r="D615" t="s">
        <v>102</v>
      </c>
      <c r="E615" t="s">
        <v>17</v>
      </c>
      <c r="F615" t="s">
        <v>1629</v>
      </c>
      <c r="H615" t="s">
        <v>109</v>
      </c>
      <c r="L615">
        <v>32.711179999999999</v>
      </c>
      <c r="M615">
        <v>-117.1533</v>
      </c>
      <c r="N615" t="s">
        <v>1956</v>
      </c>
      <c r="O615" t="str">
        <f t="shared" si="34"/>
        <v>Jan-25</v>
      </c>
      <c r="P615" t="s">
        <v>2049</v>
      </c>
      <c r="Q615">
        <f t="shared" si="35"/>
        <v>10</v>
      </c>
      <c r="R615" s="2">
        <f t="shared" si="36"/>
        <v>0.41666666666666669</v>
      </c>
      <c r="S615" s="1"/>
      <c r="T615" s="1"/>
    </row>
    <row r="616" spans="1:20" x14ac:dyDescent="0.3">
      <c r="A616" t="s">
        <v>1873</v>
      </c>
      <c r="B616" t="s">
        <v>1041</v>
      </c>
      <c r="C616" t="s">
        <v>1874</v>
      </c>
      <c r="D616" t="s">
        <v>102</v>
      </c>
      <c r="E616" t="s">
        <v>17</v>
      </c>
      <c r="F616" t="s">
        <v>1629</v>
      </c>
      <c r="H616" t="s">
        <v>1041</v>
      </c>
      <c r="L616">
        <v>32.711179999999999</v>
      </c>
      <c r="M616">
        <v>-117.1533</v>
      </c>
      <c r="N616" t="s">
        <v>1956</v>
      </c>
      <c r="O616" t="str">
        <f t="shared" si="34"/>
        <v>Jan-25</v>
      </c>
      <c r="P616" t="s">
        <v>2050</v>
      </c>
      <c r="Q616">
        <f t="shared" si="35"/>
        <v>10</v>
      </c>
      <c r="R616" s="2">
        <f t="shared" si="36"/>
        <v>0.41666666666666669</v>
      </c>
      <c r="S616" s="1"/>
      <c r="T616" s="1"/>
    </row>
    <row r="617" spans="1:20" x14ac:dyDescent="0.3">
      <c r="A617" t="s">
        <v>1875</v>
      </c>
      <c r="B617" t="s">
        <v>1041</v>
      </c>
      <c r="C617" t="s">
        <v>1876</v>
      </c>
      <c r="D617" t="s">
        <v>102</v>
      </c>
      <c r="E617" t="s">
        <v>17</v>
      </c>
      <c r="F617" t="s">
        <v>1629</v>
      </c>
      <c r="H617" t="s">
        <v>1041</v>
      </c>
      <c r="L617">
        <v>32.711179999999999</v>
      </c>
      <c r="M617">
        <v>-117.1533</v>
      </c>
      <c r="N617" t="s">
        <v>1956</v>
      </c>
      <c r="O617" t="str">
        <f t="shared" si="34"/>
        <v>Jan-25</v>
      </c>
      <c r="P617" t="s">
        <v>757</v>
      </c>
      <c r="Q617">
        <f t="shared" si="35"/>
        <v>11</v>
      </c>
      <c r="R617" s="2">
        <f t="shared" si="36"/>
        <v>0.45833333333333331</v>
      </c>
      <c r="S617" s="1"/>
      <c r="T617" s="1"/>
    </row>
    <row r="618" spans="1:20" x14ac:dyDescent="0.3">
      <c r="A618" t="s">
        <v>1877</v>
      </c>
      <c r="B618" t="s">
        <v>1041</v>
      </c>
      <c r="C618" t="s">
        <v>1878</v>
      </c>
      <c r="D618" t="s">
        <v>537</v>
      </c>
      <c r="E618" t="s">
        <v>17</v>
      </c>
      <c r="F618" t="s">
        <v>1629</v>
      </c>
      <c r="H618" t="s">
        <v>1041</v>
      </c>
      <c r="L618">
        <v>32.711179999999999</v>
      </c>
      <c r="M618">
        <v>-117.1533</v>
      </c>
      <c r="N618" t="s">
        <v>1956</v>
      </c>
      <c r="O618" t="str">
        <f t="shared" si="34"/>
        <v>Jan-25</v>
      </c>
      <c r="P618" t="s">
        <v>2051</v>
      </c>
      <c r="Q618">
        <f t="shared" si="35"/>
        <v>19</v>
      </c>
      <c r="R618" s="2">
        <f t="shared" si="36"/>
        <v>0.79166666666666663</v>
      </c>
      <c r="S618" s="1"/>
      <c r="T618" s="1"/>
    </row>
    <row r="619" spans="1:20" x14ac:dyDescent="0.3">
      <c r="A619" t="s">
        <v>1879</v>
      </c>
      <c r="B619" t="s">
        <v>14</v>
      </c>
      <c r="C619" t="s">
        <v>1880</v>
      </c>
      <c r="D619" t="s">
        <v>1744</v>
      </c>
      <c r="E619" t="s">
        <v>17</v>
      </c>
      <c r="F619" t="s">
        <v>1629</v>
      </c>
      <c r="H619" t="s">
        <v>52</v>
      </c>
      <c r="L619">
        <v>32.711179999999999</v>
      </c>
      <c r="M619">
        <v>-117.1533</v>
      </c>
      <c r="N619" t="s">
        <v>1957</v>
      </c>
      <c r="O619" t="str">
        <f t="shared" si="34"/>
        <v>Jan-25</v>
      </c>
      <c r="P619" t="s">
        <v>1328</v>
      </c>
      <c r="Q619">
        <f t="shared" si="35"/>
        <v>13</v>
      </c>
      <c r="R619" s="2">
        <f t="shared" si="36"/>
        <v>0.54166666666666663</v>
      </c>
      <c r="S619" s="1"/>
      <c r="T619" s="1"/>
    </row>
    <row r="620" spans="1:20" x14ac:dyDescent="0.3">
      <c r="A620" t="s">
        <v>1881</v>
      </c>
      <c r="B620" t="s">
        <v>14</v>
      </c>
      <c r="C620" t="s">
        <v>1882</v>
      </c>
      <c r="D620" t="s">
        <v>1744</v>
      </c>
      <c r="E620" t="s">
        <v>17</v>
      </c>
      <c r="F620" t="s">
        <v>1629</v>
      </c>
      <c r="H620" t="s">
        <v>109</v>
      </c>
      <c r="L620">
        <v>32.711179999999999</v>
      </c>
      <c r="M620">
        <v>-117.1533</v>
      </c>
      <c r="N620" t="s">
        <v>1957</v>
      </c>
      <c r="O620" t="str">
        <f t="shared" si="34"/>
        <v>Jan-25</v>
      </c>
      <c r="P620" t="s">
        <v>2052</v>
      </c>
      <c r="Q620">
        <f t="shared" si="35"/>
        <v>14</v>
      </c>
      <c r="R620" s="2">
        <f t="shared" si="36"/>
        <v>0.58333333333333337</v>
      </c>
      <c r="S620" s="1"/>
      <c r="T620" s="1"/>
    </row>
    <row r="621" spans="1:20" x14ac:dyDescent="0.3">
      <c r="A621" t="s">
        <v>1883</v>
      </c>
      <c r="B621" t="s">
        <v>1041</v>
      </c>
      <c r="C621" t="s">
        <v>1884</v>
      </c>
      <c r="D621" t="s">
        <v>537</v>
      </c>
      <c r="E621" t="s">
        <v>17</v>
      </c>
      <c r="F621" t="s">
        <v>1629</v>
      </c>
      <c r="H621" t="s">
        <v>1041</v>
      </c>
      <c r="L621">
        <v>32.711179999999999</v>
      </c>
      <c r="M621">
        <v>-117.1533</v>
      </c>
      <c r="N621" t="s">
        <v>1957</v>
      </c>
      <c r="O621" t="str">
        <f t="shared" si="34"/>
        <v>Jan-25</v>
      </c>
      <c r="P621" t="s">
        <v>2053</v>
      </c>
      <c r="Q621">
        <f t="shared" si="35"/>
        <v>17</v>
      </c>
      <c r="R621" s="2">
        <f t="shared" si="36"/>
        <v>0.70833333333333337</v>
      </c>
      <c r="S621" s="1"/>
      <c r="T621" s="1"/>
    </row>
    <row r="622" spans="1:20" x14ac:dyDescent="0.3">
      <c r="A622" t="s">
        <v>1885</v>
      </c>
      <c r="B622" t="s">
        <v>14</v>
      </c>
      <c r="C622" t="s">
        <v>1886</v>
      </c>
      <c r="D622" t="s">
        <v>537</v>
      </c>
      <c r="E622" t="s">
        <v>17</v>
      </c>
      <c r="H622" t="s">
        <v>40</v>
      </c>
      <c r="L622">
        <v>32.711179999999999</v>
      </c>
      <c r="M622">
        <v>-117.1533</v>
      </c>
      <c r="N622" t="s">
        <v>1957</v>
      </c>
      <c r="O622" t="str">
        <f t="shared" si="34"/>
        <v>Jan-25</v>
      </c>
      <c r="P622" t="s">
        <v>2054</v>
      </c>
      <c r="Q622">
        <f t="shared" si="35"/>
        <v>17</v>
      </c>
      <c r="R622" s="2">
        <f t="shared" si="36"/>
        <v>0.70833333333333337</v>
      </c>
      <c r="S622" s="1"/>
      <c r="T622" s="1"/>
    </row>
    <row r="623" spans="1:20" x14ac:dyDescent="0.3">
      <c r="A623" t="s">
        <v>1887</v>
      </c>
      <c r="B623" t="s">
        <v>979</v>
      </c>
      <c r="C623" t="s">
        <v>1888</v>
      </c>
      <c r="D623" t="s">
        <v>537</v>
      </c>
      <c r="E623" t="s">
        <v>17</v>
      </c>
      <c r="F623" t="s">
        <v>1629</v>
      </c>
      <c r="H623" t="s">
        <v>34</v>
      </c>
      <c r="L623">
        <v>32.711179999999999</v>
      </c>
      <c r="M623">
        <v>-117.1533</v>
      </c>
      <c r="N623" t="s">
        <v>1957</v>
      </c>
      <c r="O623" t="str">
        <f t="shared" si="34"/>
        <v>Jan-25</v>
      </c>
      <c r="P623" t="s">
        <v>741</v>
      </c>
      <c r="Q623">
        <f t="shared" si="35"/>
        <v>17</v>
      </c>
      <c r="R623" s="2">
        <f t="shared" si="36"/>
        <v>0.70833333333333337</v>
      </c>
      <c r="S623" s="1"/>
      <c r="T623" s="1"/>
    </row>
    <row r="624" spans="1:20" x14ac:dyDescent="0.3">
      <c r="A624" t="s">
        <v>1889</v>
      </c>
      <c r="B624" t="s">
        <v>979</v>
      </c>
      <c r="C624" t="s">
        <v>1890</v>
      </c>
      <c r="D624" t="s">
        <v>537</v>
      </c>
      <c r="E624" t="s">
        <v>17</v>
      </c>
      <c r="F624" t="s">
        <v>1629</v>
      </c>
      <c r="H624" t="s">
        <v>34</v>
      </c>
      <c r="L624">
        <v>32.711179999999999</v>
      </c>
      <c r="M624">
        <v>-117.1533</v>
      </c>
      <c r="N624" t="s">
        <v>1957</v>
      </c>
      <c r="O624" t="str">
        <f t="shared" si="34"/>
        <v>Jan-25</v>
      </c>
      <c r="P624" t="s">
        <v>2055</v>
      </c>
      <c r="Q624">
        <f t="shared" si="35"/>
        <v>19</v>
      </c>
      <c r="R624" s="2">
        <f t="shared" si="36"/>
        <v>0.79166666666666663</v>
      </c>
      <c r="S624" s="1"/>
      <c r="T624" s="1"/>
    </row>
    <row r="625" spans="1:20" x14ac:dyDescent="0.3">
      <c r="A625" t="s">
        <v>1891</v>
      </c>
      <c r="B625" t="s">
        <v>1041</v>
      </c>
      <c r="C625" t="s">
        <v>1892</v>
      </c>
      <c r="D625" t="s">
        <v>378</v>
      </c>
      <c r="E625" t="s">
        <v>17</v>
      </c>
      <c r="F625" t="s">
        <v>1629</v>
      </c>
      <c r="H625" t="s">
        <v>1041</v>
      </c>
      <c r="L625">
        <v>32.711179999999999</v>
      </c>
      <c r="M625">
        <v>-117.1533</v>
      </c>
      <c r="N625" t="s">
        <v>1957</v>
      </c>
      <c r="O625" t="str">
        <f t="shared" si="34"/>
        <v>Jan-25</v>
      </c>
      <c r="P625" t="s">
        <v>2056</v>
      </c>
      <c r="Q625">
        <f t="shared" si="35"/>
        <v>22</v>
      </c>
      <c r="R625" s="2">
        <f t="shared" si="36"/>
        <v>0.91666666666666663</v>
      </c>
      <c r="S625" s="1"/>
      <c r="T625" s="1"/>
    </row>
    <row r="626" spans="1:20" x14ac:dyDescent="0.3">
      <c r="A626" t="s">
        <v>1893</v>
      </c>
      <c r="B626" t="s">
        <v>1041</v>
      </c>
      <c r="C626" t="s">
        <v>1894</v>
      </c>
      <c r="D626" t="s">
        <v>378</v>
      </c>
      <c r="E626" t="s">
        <v>17</v>
      </c>
      <c r="F626" t="s">
        <v>1629</v>
      </c>
      <c r="H626" t="s">
        <v>1041</v>
      </c>
      <c r="L626">
        <v>32.711179999999999</v>
      </c>
      <c r="M626">
        <v>-117.1533</v>
      </c>
      <c r="N626" t="s">
        <v>1957</v>
      </c>
      <c r="O626" t="str">
        <f t="shared" si="34"/>
        <v>Jan-25</v>
      </c>
      <c r="P626" t="s">
        <v>1549</v>
      </c>
      <c r="Q626">
        <f t="shared" si="35"/>
        <v>22</v>
      </c>
      <c r="R626" s="2">
        <f t="shared" si="36"/>
        <v>0.91666666666666663</v>
      </c>
      <c r="S626" s="1"/>
      <c r="T626" s="1"/>
    </row>
    <row r="627" spans="1:20" x14ac:dyDescent="0.3">
      <c r="A627" t="s">
        <v>1895</v>
      </c>
      <c r="B627" t="s">
        <v>14</v>
      </c>
      <c r="C627" t="s">
        <v>1896</v>
      </c>
      <c r="D627" t="s">
        <v>22</v>
      </c>
      <c r="E627" t="s">
        <v>17</v>
      </c>
      <c r="F627" t="s">
        <v>1629</v>
      </c>
      <c r="H627" t="s">
        <v>57</v>
      </c>
      <c r="L627">
        <v>32.711179999999999</v>
      </c>
      <c r="M627">
        <v>-117.1533</v>
      </c>
      <c r="N627" t="s">
        <v>1958</v>
      </c>
      <c r="O627" t="str">
        <f t="shared" si="34"/>
        <v>Jan-25</v>
      </c>
      <c r="P627" t="s">
        <v>2057</v>
      </c>
      <c r="Q627">
        <f t="shared" si="35"/>
        <v>8</v>
      </c>
      <c r="R627" s="2">
        <f t="shared" si="36"/>
        <v>0.33333333333333331</v>
      </c>
      <c r="S627" s="1"/>
      <c r="T627" s="1"/>
    </row>
    <row r="628" spans="1:20" x14ac:dyDescent="0.3">
      <c r="A628" t="s">
        <v>1897</v>
      </c>
      <c r="B628" t="s">
        <v>1041</v>
      </c>
      <c r="C628" t="s">
        <v>1898</v>
      </c>
      <c r="D628" t="s">
        <v>22</v>
      </c>
      <c r="E628" t="s">
        <v>17</v>
      </c>
      <c r="F628" t="s">
        <v>1629</v>
      </c>
      <c r="H628" t="s">
        <v>1041</v>
      </c>
      <c r="L628">
        <v>32.711179999999999</v>
      </c>
      <c r="M628">
        <v>-117.1533</v>
      </c>
      <c r="N628" t="s">
        <v>1958</v>
      </c>
      <c r="O628" t="str">
        <f t="shared" si="34"/>
        <v>Jan-25</v>
      </c>
      <c r="P628" t="s">
        <v>2058</v>
      </c>
      <c r="Q628">
        <f t="shared" si="35"/>
        <v>8</v>
      </c>
      <c r="R628" s="2">
        <f t="shared" si="36"/>
        <v>0.33333333333333331</v>
      </c>
      <c r="S628" s="1"/>
      <c r="T628" s="1"/>
    </row>
    <row r="629" spans="1:20" x14ac:dyDescent="0.3">
      <c r="A629" t="s">
        <v>1899</v>
      </c>
      <c r="B629" t="s">
        <v>14</v>
      </c>
      <c r="C629" t="s">
        <v>1900</v>
      </c>
      <c r="D629" t="s">
        <v>22</v>
      </c>
      <c r="E629" t="s">
        <v>17</v>
      </c>
      <c r="F629" t="s">
        <v>1629</v>
      </c>
      <c r="H629" t="s">
        <v>23</v>
      </c>
      <c r="L629">
        <v>32.711179999999999</v>
      </c>
      <c r="M629">
        <v>-117.1533</v>
      </c>
      <c r="N629" t="s">
        <v>1958</v>
      </c>
      <c r="O629" t="str">
        <f t="shared" si="34"/>
        <v>Jan-25</v>
      </c>
      <c r="P629" t="s">
        <v>2059</v>
      </c>
      <c r="Q629">
        <f t="shared" si="35"/>
        <v>10</v>
      </c>
      <c r="R629" s="2">
        <f t="shared" si="36"/>
        <v>0.41666666666666669</v>
      </c>
      <c r="S629" s="1"/>
      <c r="T629" s="1"/>
    </row>
    <row r="630" spans="1:20" x14ac:dyDescent="0.3">
      <c r="A630" t="s">
        <v>1901</v>
      </c>
      <c r="B630" t="s">
        <v>14</v>
      </c>
      <c r="C630" t="s">
        <v>1902</v>
      </c>
      <c r="D630" t="s">
        <v>22</v>
      </c>
      <c r="E630" t="s">
        <v>17</v>
      </c>
      <c r="F630" t="s">
        <v>1629</v>
      </c>
      <c r="H630" t="s">
        <v>146</v>
      </c>
      <c r="L630">
        <v>32.711179999999999</v>
      </c>
      <c r="M630">
        <v>-117.1533</v>
      </c>
      <c r="N630" t="s">
        <v>1958</v>
      </c>
      <c r="O630" t="str">
        <f t="shared" si="34"/>
        <v>Jan-25</v>
      </c>
      <c r="P630" t="s">
        <v>2060</v>
      </c>
      <c r="Q630">
        <f t="shared" si="35"/>
        <v>11</v>
      </c>
      <c r="R630" s="2">
        <f t="shared" si="36"/>
        <v>0.45833333333333331</v>
      </c>
      <c r="S630" s="1"/>
      <c r="T630" s="1"/>
    </row>
    <row r="631" spans="1:20" x14ac:dyDescent="0.3">
      <c r="A631" t="s">
        <v>1903</v>
      </c>
      <c r="B631" t="s">
        <v>14</v>
      </c>
      <c r="C631" t="s">
        <v>1904</v>
      </c>
      <c r="D631" t="s">
        <v>22</v>
      </c>
      <c r="E631" t="s">
        <v>17</v>
      </c>
      <c r="F631" t="s">
        <v>1629</v>
      </c>
      <c r="H631" t="s">
        <v>95</v>
      </c>
      <c r="L631">
        <v>32.711179999999999</v>
      </c>
      <c r="M631">
        <v>-117.1533</v>
      </c>
      <c r="N631" t="s">
        <v>1958</v>
      </c>
      <c r="O631" t="str">
        <f t="shared" si="34"/>
        <v>Jan-25</v>
      </c>
      <c r="P631" t="s">
        <v>1564</v>
      </c>
      <c r="Q631">
        <f t="shared" si="35"/>
        <v>12</v>
      </c>
      <c r="R631" s="2">
        <f t="shared" si="36"/>
        <v>0.5</v>
      </c>
      <c r="S631" s="1"/>
      <c r="T631" s="1"/>
    </row>
    <row r="632" spans="1:20" x14ac:dyDescent="0.3">
      <c r="A632" t="s">
        <v>1905</v>
      </c>
      <c r="B632" t="s">
        <v>979</v>
      </c>
      <c r="C632" t="s">
        <v>1906</v>
      </c>
      <c r="D632" t="s">
        <v>1907</v>
      </c>
      <c r="E632" t="s">
        <v>17</v>
      </c>
      <c r="F632" t="s">
        <v>1629</v>
      </c>
      <c r="H632" t="s">
        <v>34</v>
      </c>
      <c r="L632">
        <v>32.711179999999999</v>
      </c>
      <c r="M632">
        <v>-117.1533</v>
      </c>
      <c r="N632" t="s">
        <v>1958</v>
      </c>
      <c r="O632" t="str">
        <f t="shared" si="34"/>
        <v>Jan-25</v>
      </c>
      <c r="P632" t="s">
        <v>837</v>
      </c>
      <c r="Q632">
        <f t="shared" si="35"/>
        <v>20</v>
      </c>
      <c r="R632" s="2">
        <f t="shared" si="36"/>
        <v>0.83333333333333337</v>
      </c>
      <c r="S632" s="1"/>
      <c r="T632" s="1"/>
    </row>
    <row r="633" spans="1:20" x14ac:dyDescent="0.3">
      <c r="A633" t="s">
        <v>1908</v>
      </c>
      <c r="B633" t="s">
        <v>14</v>
      </c>
      <c r="C633" t="s">
        <v>1909</v>
      </c>
      <c r="D633" t="s">
        <v>22</v>
      </c>
      <c r="E633" t="s">
        <v>17</v>
      </c>
      <c r="F633" t="s">
        <v>1629</v>
      </c>
      <c r="H633" t="s">
        <v>95</v>
      </c>
      <c r="L633">
        <v>32.711179999999999</v>
      </c>
      <c r="M633">
        <v>-117.1533</v>
      </c>
      <c r="N633" t="s">
        <v>1959</v>
      </c>
      <c r="O633" t="str">
        <f t="shared" si="34"/>
        <v>Jan-25</v>
      </c>
      <c r="P633" t="s">
        <v>2061</v>
      </c>
      <c r="Q633">
        <f t="shared" si="35"/>
        <v>7</v>
      </c>
      <c r="R633" s="2">
        <f t="shared" si="36"/>
        <v>0.29166666666666669</v>
      </c>
      <c r="S633" s="1"/>
      <c r="T633" s="1"/>
    </row>
    <row r="634" spans="1:20" x14ac:dyDescent="0.3">
      <c r="A634" t="s">
        <v>1910</v>
      </c>
      <c r="B634" t="s">
        <v>14</v>
      </c>
      <c r="C634" t="s">
        <v>1911</v>
      </c>
      <c r="D634" t="s">
        <v>33</v>
      </c>
      <c r="E634" t="s">
        <v>17</v>
      </c>
      <c r="F634" t="s">
        <v>1629</v>
      </c>
      <c r="H634" t="s">
        <v>34</v>
      </c>
      <c r="L634">
        <v>32.711179999999999</v>
      </c>
      <c r="M634">
        <v>-117.1533</v>
      </c>
      <c r="N634" t="s">
        <v>1960</v>
      </c>
      <c r="O634" t="str">
        <f t="shared" si="34"/>
        <v>Jan-25</v>
      </c>
      <c r="P634" t="s">
        <v>2062</v>
      </c>
      <c r="Q634">
        <f t="shared" si="35"/>
        <v>3</v>
      </c>
      <c r="R634" s="2">
        <f t="shared" si="36"/>
        <v>0.125</v>
      </c>
      <c r="S634" s="1"/>
      <c r="T634" s="1"/>
    </row>
    <row r="635" spans="1:20" x14ac:dyDescent="0.3">
      <c r="A635" t="s">
        <v>1912</v>
      </c>
      <c r="B635" t="s">
        <v>14</v>
      </c>
      <c r="C635" t="s">
        <v>1913</v>
      </c>
      <c r="D635" t="s">
        <v>33</v>
      </c>
      <c r="E635" t="s">
        <v>17</v>
      </c>
      <c r="F635" t="s">
        <v>1629</v>
      </c>
      <c r="H635" t="s">
        <v>45</v>
      </c>
      <c r="L635">
        <v>32.711179999999999</v>
      </c>
      <c r="M635">
        <v>-117.1533</v>
      </c>
      <c r="N635" t="s">
        <v>1960</v>
      </c>
      <c r="O635" t="str">
        <f t="shared" si="34"/>
        <v>Jan-25</v>
      </c>
      <c r="P635" t="s">
        <v>2063</v>
      </c>
      <c r="Q635">
        <f t="shared" si="35"/>
        <v>5</v>
      </c>
      <c r="R635" s="2">
        <f t="shared" si="36"/>
        <v>0.20833333333333334</v>
      </c>
      <c r="S635" s="1"/>
      <c r="T635" s="1"/>
    </row>
    <row r="636" spans="1:20" x14ac:dyDescent="0.3">
      <c r="A636" t="s">
        <v>1914</v>
      </c>
      <c r="B636" t="s">
        <v>979</v>
      </c>
      <c r="C636" t="s">
        <v>1915</v>
      </c>
      <c r="D636" t="s">
        <v>537</v>
      </c>
      <c r="E636" t="s">
        <v>17</v>
      </c>
      <c r="F636" t="s">
        <v>1629</v>
      </c>
      <c r="H636" t="s">
        <v>34</v>
      </c>
      <c r="L636">
        <v>32.711179999999999</v>
      </c>
      <c r="M636">
        <v>-117.1533</v>
      </c>
      <c r="N636" t="s">
        <v>1960</v>
      </c>
      <c r="O636" t="str">
        <f t="shared" si="34"/>
        <v>Jan-25</v>
      </c>
      <c r="P636" t="s">
        <v>2064</v>
      </c>
      <c r="Q636">
        <f t="shared" si="35"/>
        <v>18</v>
      </c>
      <c r="R636" s="2">
        <f t="shared" si="36"/>
        <v>0.75</v>
      </c>
      <c r="S636" s="1"/>
      <c r="T636" s="1"/>
    </row>
    <row r="637" spans="1:20" x14ac:dyDescent="0.3">
      <c r="A637" t="s">
        <v>1916</v>
      </c>
      <c r="B637" t="s">
        <v>979</v>
      </c>
      <c r="C637" t="s">
        <v>1917</v>
      </c>
      <c r="D637" t="s">
        <v>1431</v>
      </c>
      <c r="E637" t="s">
        <v>17</v>
      </c>
      <c r="F637" t="s">
        <v>1629</v>
      </c>
      <c r="H637" t="s">
        <v>34</v>
      </c>
      <c r="L637">
        <v>32.711179999999999</v>
      </c>
      <c r="M637">
        <v>-117.1533</v>
      </c>
      <c r="N637" t="s">
        <v>1961</v>
      </c>
      <c r="O637" t="str">
        <f t="shared" si="34"/>
        <v>Jan-25</v>
      </c>
      <c r="P637" t="s">
        <v>2065</v>
      </c>
      <c r="Q637">
        <f t="shared" si="35"/>
        <v>5</v>
      </c>
      <c r="R637" s="2">
        <f t="shared" si="36"/>
        <v>0.20833333333333334</v>
      </c>
      <c r="S637" s="1"/>
      <c r="T637" s="1"/>
    </row>
    <row r="638" spans="1:20" x14ac:dyDescent="0.3">
      <c r="A638" t="s">
        <v>1918</v>
      </c>
      <c r="B638" t="s">
        <v>1041</v>
      </c>
      <c r="C638" t="s">
        <v>1919</v>
      </c>
      <c r="D638" t="s">
        <v>1744</v>
      </c>
      <c r="E638" t="s">
        <v>17</v>
      </c>
      <c r="F638" t="s">
        <v>1629</v>
      </c>
      <c r="H638" t="s">
        <v>1041</v>
      </c>
      <c r="L638">
        <v>32.711179999999999</v>
      </c>
      <c r="M638">
        <v>-117.1533</v>
      </c>
      <c r="N638" t="s">
        <v>1961</v>
      </c>
      <c r="O638" t="str">
        <f t="shared" si="34"/>
        <v>Jan-25</v>
      </c>
      <c r="P638" t="s">
        <v>2066</v>
      </c>
      <c r="Q638">
        <f t="shared" si="35"/>
        <v>6</v>
      </c>
      <c r="R638" s="2">
        <f t="shared" si="36"/>
        <v>0.25</v>
      </c>
      <c r="S638" s="1"/>
      <c r="T638" s="1"/>
    </row>
    <row r="639" spans="1:20" x14ac:dyDescent="0.3">
      <c r="A639" t="s">
        <v>2068</v>
      </c>
      <c r="B639" t="s">
        <v>979</v>
      </c>
      <c r="C639" t="s">
        <v>2069</v>
      </c>
      <c r="D639" t="s">
        <v>537</v>
      </c>
      <c r="E639" t="s">
        <v>17</v>
      </c>
      <c r="F639" t="s">
        <v>1629</v>
      </c>
      <c r="H639" t="s">
        <v>34</v>
      </c>
      <c r="L639">
        <v>32.711179999999999</v>
      </c>
      <c r="M639">
        <v>-117.1533</v>
      </c>
      <c r="N639" s="1" t="s">
        <v>2286</v>
      </c>
      <c r="O639" t="str">
        <f t="shared" si="34"/>
        <v>Feb-25</v>
      </c>
      <c r="P639" t="s">
        <v>2312</v>
      </c>
      <c r="Q639">
        <f t="shared" si="35"/>
        <v>14</v>
      </c>
      <c r="R639" s="2">
        <f t="shared" si="36"/>
        <v>0.58333333333333337</v>
      </c>
    </row>
    <row r="640" spans="1:20" x14ac:dyDescent="0.3">
      <c r="A640" t="s">
        <v>2070</v>
      </c>
      <c r="B640" t="s">
        <v>1041</v>
      </c>
      <c r="C640" t="s">
        <v>2071</v>
      </c>
      <c r="D640" t="s">
        <v>537</v>
      </c>
      <c r="E640" t="s">
        <v>17</v>
      </c>
      <c r="F640" t="s">
        <v>1629</v>
      </c>
      <c r="H640" t="s">
        <v>1041</v>
      </c>
      <c r="L640">
        <v>32.711179999999999</v>
      </c>
      <c r="M640">
        <v>-117.1533</v>
      </c>
      <c r="N640" s="1" t="s">
        <v>2286</v>
      </c>
      <c r="O640" t="str">
        <f t="shared" si="34"/>
        <v>Feb-25</v>
      </c>
      <c r="P640" t="s">
        <v>863</v>
      </c>
      <c r="Q640">
        <f t="shared" si="35"/>
        <v>16</v>
      </c>
      <c r="R640" s="2">
        <f t="shared" si="36"/>
        <v>0.66666666666666663</v>
      </c>
    </row>
    <row r="641" spans="1:18" x14ac:dyDescent="0.3">
      <c r="A641" t="s">
        <v>2072</v>
      </c>
      <c r="B641" t="s">
        <v>1041</v>
      </c>
      <c r="C641" t="s">
        <v>2073</v>
      </c>
      <c r="D641" t="s">
        <v>537</v>
      </c>
      <c r="E641" t="s">
        <v>17</v>
      </c>
      <c r="F641" t="s">
        <v>1629</v>
      </c>
      <c r="H641" t="s">
        <v>1041</v>
      </c>
      <c r="L641">
        <v>32.711179999999999</v>
      </c>
      <c r="M641">
        <v>-117.1533</v>
      </c>
      <c r="N641" s="1" t="s">
        <v>2286</v>
      </c>
      <c r="O641" t="str">
        <f t="shared" si="34"/>
        <v>Feb-25</v>
      </c>
      <c r="P641" t="s">
        <v>2313</v>
      </c>
      <c r="Q641">
        <f t="shared" si="35"/>
        <v>19</v>
      </c>
      <c r="R641" s="2">
        <f t="shared" si="36"/>
        <v>0.79166666666666663</v>
      </c>
    </row>
    <row r="642" spans="1:18" x14ac:dyDescent="0.3">
      <c r="A642" t="s">
        <v>2074</v>
      </c>
      <c r="B642" t="s">
        <v>14</v>
      </c>
      <c r="C642" t="s">
        <v>2075</v>
      </c>
      <c r="D642" t="s">
        <v>1257</v>
      </c>
      <c r="E642" t="s">
        <v>17</v>
      </c>
      <c r="F642" t="s">
        <v>1629</v>
      </c>
      <c r="H642" t="s">
        <v>328</v>
      </c>
      <c r="L642">
        <v>32.711179999999999</v>
      </c>
      <c r="M642">
        <v>-117.1533</v>
      </c>
      <c r="N642" s="1" t="s">
        <v>2287</v>
      </c>
      <c r="O642" t="str">
        <f t="shared" ref="O642:O705" si="37">TEXT(N642,"MMM-YY")</f>
        <v>Feb-25</v>
      </c>
      <c r="P642" t="s">
        <v>2314</v>
      </c>
      <c r="Q642">
        <f t="shared" ref="Q642:Q705" si="38">HOUR(P642)</f>
        <v>3</v>
      </c>
      <c r="R642" s="2">
        <f t="shared" ref="R642:R705" si="39">MOD(Q642/24,1)</f>
        <v>0.125</v>
      </c>
    </row>
    <row r="643" spans="1:18" x14ac:dyDescent="0.3">
      <c r="A643" t="s">
        <v>2076</v>
      </c>
      <c r="B643" t="s">
        <v>14</v>
      </c>
      <c r="C643" t="s">
        <v>2077</v>
      </c>
      <c r="D643" t="s">
        <v>102</v>
      </c>
      <c r="E643" t="s">
        <v>17</v>
      </c>
      <c r="F643" t="s">
        <v>1629</v>
      </c>
      <c r="H643" t="s">
        <v>95</v>
      </c>
      <c r="L643">
        <v>32.711179999999999</v>
      </c>
      <c r="M643">
        <v>-117.1533</v>
      </c>
      <c r="N643" s="1" t="s">
        <v>2287</v>
      </c>
      <c r="O643" t="str">
        <f t="shared" si="37"/>
        <v>Feb-25</v>
      </c>
      <c r="P643" t="s">
        <v>835</v>
      </c>
      <c r="Q643">
        <f t="shared" si="38"/>
        <v>8</v>
      </c>
      <c r="R643" s="2">
        <f t="shared" si="39"/>
        <v>0.33333333333333331</v>
      </c>
    </row>
    <row r="644" spans="1:18" x14ac:dyDescent="0.3">
      <c r="A644" t="s">
        <v>2078</v>
      </c>
      <c r="B644" t="s">
        <v>1041</v>
      </c>
      <c r="C644" t="s">
        <v>2079</v>
      </c>
      <c r="D644" t="s">
        <v>537</v>
      </c>
      <c r="E644" t="s">
        <v>17</v>
      </c>
      <c r="F644" t="s">
        <v>1629</v>
      </c>
      <c r="H644" t="s">
        <v>1041</v>
      </c>
      <c r="L644">
        <v>32.711179999999999</v>
      </c>
      <c r="M644">
        <v>-117.1533</v>
      </c>
      <c r="N644" s="1" t="s">
        <v>2287</v>
      </c>
      <c r="O644" t="str">
        <f t="shared" si="37"/>
        <v>Feb-25</v>
      </c>
      <c r="P644" t="s">
        <v>850</v>
      </c>
      <c r="Q644">
        <f t="shared" si="38"/>
        <v>16</v>
      </c>
      <c r="R644" s="2">
        <f t="shared" si="39"/>
        <v>0.66666666666666663</v>
      </c>
    </row>
    <row r="645" spans="1:18" x14ac:dyDescent="0.3">
      <c r="A645" t="s">
        <v>2080</v>
      </c>
      <c r="B645" t="s">
        <v>1041</v>
      </c>
      <c r="C645" t="s">
        <v>2081</v>
      </c>
      <c r="D645" t="s">
        <v>537</v>
      </c>
      <c r="E645" t="s">
        <v>17</v>
      </c>
      <c r="F645" t="s">
        <v>1629</v>
      </c>
      <c r="H645" t="s">
        <v>1041</v>
      </c>
      <c r="L645">
        <v>32.711179999999999</v>
      </c>
      <c r="M645">
        <v>-117.1533</v>
      </c>
      <c r="N645" s="1" t="s">
        <v>2287</v>
      </c>
      <c r="O645" t="str">
        <f t="shared" si="37"/>
        <v>Feb-25</v>
      </c>
      <c r="P645" t="s">
        <v>2315</v>
      </c>
      <c r="Q645">
        <f t="shared" si="38"/>
        <v>17</v>
      </c>
      <c r="R645" s="2">
        <f t="shared" si="39"/>
        <v>0.70833333333333337</v>
      </c>
    </row>
    <row r="646" spans="1:18" x14ac:dyDescent="0.3">
      <c r="A646" t="s">
        <v>2082</v>
      </c>
      <c r="B646" t="s">
        <v>1041</v>
      </c>
      <c r="C646" t="s">
        <v>2083</v>
      </c>
      <c r="D646" t="s">
        <v>537</v>
      </c>
      <c r="E646" t="s">
        <v>17</v>
      </c>
      <c r="F646" t="s">
        <v>1629</v>
      </c>
      <c r="H646" t="s">
        <v>1041</v>
      </c>
      <c r="L646">
        <v>32.711179999999999</v>
      </c>
      <c r="M646">
        <v>-117.1533</v>
      </c>
      <c r="N646" s="1" t="s">
        <v>2287</v>
      </c>
      <c r="O646" t="str">
        <f t="shared" si="37"/>
        <v>Feb-25</v>
      </c>
      <c r="P646" t="s">
        <v>2316</v>
      </c>
      <c r="Q646">
        <f t="shared" si="38"/>
        <v>17</v>
      </c>
      <c r="R646" s="2">
        <f t="shared" si="39"/>
        <v>0.70833333333333337</v>
      </c>
    </row>
    <row r="647" spans="1:18" x14ac:dyDescent="0.3">
      <c r="A647" t="s">
        <v>2084</v>
      </c>
      <c r="B647" t="s">
        <v>14</v>
      </c>
      <c r="C647" t="s">
        <v>2085</v>
      </c>
      <c r="D647" t="s">
        <v>22</v>
      </c>
      <c r="E647" t="s">
        <v>17</v>
      </c>
      <c r="F647" t="s">
        <v>1629</v>
      </c>
      <c r="H647" t="s">
        <v>30</v>
      </c>
      <c r="L647">
        <v>32.711179999999999</v>
      </c>
      <c r="M647">
        <v>-117.1533</v>
      </c>
      <c r="N647" s="1" t="s">
        <v>2288</v>
      </c>
      <c r="O647" t="str">
        <f t="shared" si="37"/>
        <v>Feb-25</v>
      </c>
      <c r="P647" t="s">
        <v>2317</v>
      </c>
      <c r="Q647">
        <f t="shared" si="38"/>
        <v>8</v>
      </c>
      <c r="R647" s="2">
        <f t="shared" si="39"/>
        <v>0.33333333333333331</v>
      </c>
    </row>
    <row r="648" spans="1:18" x14ac:dyDescent="0.3">
      <c r="A648" t="s">
        <v>2086</v>
      </c>
      <c r="B648" t="s">
        <v>14</v>
      </c>
      <c r="C648" t="s">
        <v>2087</v>
      </c>
      <c r="D648" t="s">
        <v>22</v>
      </c>
      <c r="E648" t="s">
        <v>17</v>
      </c>
      <c r="F648" t="s">
        <v>1629</v>
      </c>
      <c r="H648" t="s">
        <v>34</v>
      </c>
      <c r="L648">
        <v>32.711179999999999</v>
      </c>
      <c r="M648">
        <v>-117.1533</v>
      </c>
      <c r="N648" s="1" t="s">
        <v>2288</v>
      </c>
      <c r="O648" t="str">
        <f t="shared" si="37"/>
        <v>Feb-25</v>
      </c>
      <c r="P648" t="s">
        <v>2318</v>
      </c>
      <c r="Q648">
        <f t="shared" si="38"/>
        <v>11</v>
      </c>
      <c r="R648" s="2">
        <f t="shared" si="39"/>
        <v>0.45833333333333331</v>
      </c>
    </row>
    <row r="649" spans="1:18" x14ac:dyDescent="0.3">
      <c r="A649" t="s">
        <v>2088</v>
      </c>
      <c r="B649" t="s">
        <v>14</v>
      </c>
      <c r="C649" t="s">
        <v>2089</v>
      </c>
      <c r="D649" t="s">
        <v>267</v>
      </c>
      <c r="E649" t="s">
        <v>17</v>
      </c>
      <c r="F649" t="s">
        <v>1629</v>
      </c>
      <c r="H649" t="s">
        <v>45</v>
      </c>
      <c r="L649">
        <v>32.711179999999999</v>
      </c>
      <c r="M649">
        <v>-117.1533</v>
      </c>
      <c r="N649" s="1" t="s">
        <v>2288</v>
      </c>
      <c r="O649" t="str">
        <f t="shared" si="37"/>
        <v>Feb-25</v>
      </c>
      <c r="P649" t="s">
        <v>2053</v>
      </c>
      <c r="Q649">
        <f t="shared" si="38"/>
        <v>17</v>
      </c>
      <c r="R649" s="2">
        <f t="shared" si="39"/>
        <v>0.70833333333333337</v>
      </c>
    </row>
    <row r="650" spans="1:18" x14ac:dyDescent="0.3">
      <c r="A650" t="s">
        <v>2090</v>
      </c>
      <c r="B650" t="s">
        <v>1041</v>
      </c>
      <c r="C650" t="s">
        <v>2091</v>
      </c>
      <c r="D650" t="s">
        <v>378</v>
      </c>
      <c r="E650" t="s">
        <v>17</v>
      </c>
      <c r="F650" t="s">
        <v>1629</v>
      </c>
      <c r="H650" t="s">
        <v>1041</v>
      </c>
      <c r="L650">
        <v>32.711179999999999</v>
      </c>
      <c r="M650">
        <v>-117.1533</v>
      </c>
      <c r="N650" s="1" t="s">
        <v>2288</v>
      </c>
      <c r="O650" t="str">
        <f t="shared" si="37"/>
        <v>Feb-25</v>
      </c>
      <c r="P650" t="s">
        <v>2319</v>
      </c>
      <c r="Q650">
        <f t="shared" si="38"/>
        <v>23</v>
      </c>
      <c r="R650" s="2">
        <f t="shared" si="39"/>
        <v>0.95833333333333337</v>
      </c>
    </row>
    <row r="651" spans="1:18" x14ac:dyDescent="0.3">
      <c r="A651" t="s">
        <v>2092</v>
      </c>
      <c r="B651" t="s">
        <v>979</v>
      </c>
      <c r="C651" t="s">
        <v>2093</v>
      </c>
      <c r="D651" t="s">
        <v>1248</v>
      </c>
      <c r="E651" t="s">
        <v>17</v>
      </c>
      <c r="F651" t="s">
        <v>1629</v>
      </c>
      <c r="H651" t="s">
        <v>34</v>
      </c>
      <c r="L651">
        <v>32.711179999999999</v>
      </c>
      <c r="M651">
        <v>-117.1533</v>
      </c>
      <c r="N651" s="1" t="s">
        <v>2289</v>
      </c>
      <c r="O651" t="str">
        <f t="shared" si="37"/>
        <v>Feb-25</v>
      </c>
      <c r="P651" t="s">
        <v>2320</v>
      </c>
      <c r="Q651">
        <f t="shared" si="38"/>
        <v>1</v>
      </c>
      <c r="R651" s="2">
        <f t="shared" si="39"/>
        <v>4.1666666666666664E-2</v>
      </c>
    </row>
    <row r="652" spans="1:18" x14ac:dyDescent="0.3">
      <c r="A652" t="s">
        <v>2094</v>
      </c>
      <c r="B652" t="s">
        <v>14</v>
      </c>
      <c r="C652" t="s">
        <v>2095</v>
      </c>
      <c r="D652" t="s">
        <v>39</v>
      </c>
      <c r="E652" t="s">
        <v>17</v>
      </c>
      <c r="F652" t="s">
        <v>1629</v>
      </c>
      <c r="H652" t="s">
        <v>49</v>
      </c>
      <c r="L652">
        <v>32.711179999999999</v>
      </c>
      <c r="M652">
        <v>-117.1533</v>
      </c>
      <c r="N652" s="1" t="s">
        <v>2289</v>
      </c>
      <c r="O652" t="str">
        <f t="shared" si="37"/>
        <v>Feb-25</v>
      </c>
      <c r="P652" t="s">
        <v>1598</v>
      </c>
      <c r="Q652">
        <f t="shared" si="38"/>
        <v>15</v>
      </c>
      <c r="R652" s="2">
        <f t="shared" si="39"/>
        <v>0.625</v>
      </c>
    </row>
    <row r="653" spans="1:18" x14ac:dyDescent="0.3">
      <c r="A653" t="s">
        <v>2096</v>
      </c>
      <c r="B653" t="s">
        <v>14</v>
      </c>
      <c r="C653" t="s">
        <v>2097</v>
      </c>
      <c r="D653" t="s">
        <v>22</v>
      </c>
      <c r="E653" t="s">
        <v>17</v>
      </c>
      <c r="F653" t="s">
        <v>1629</v>
      </c>
      <c r="H653" t="s">
        <v>34</v>
      </c>
      <c r="L653">
        <v>32.711179999999999</v>
      </c>
      <c r="M653">
        <v>-117.1533</v>
      </c>
      <c r="N653" s="1" t="s">
        <v>2290</v>
      </c>
      <c r="O653" t="str">
        <f t="shared" si="37"/>
        <v>Feb-25</v>
      </c>
      <c r="P653" t="s">
        <v>2321</v>
      </c>
      <c r="Q653">
        <f t="shared" si="38"/>
        <v>12</v>
      </c>
      <c r="R653" s="2">
        <f t="shared" si="39"/>
        <v>0.5</v>
      </c>
    </row>
    <row r="654" spans="1:18" x14ac:dyDescent="0.3">
      <c r="A654" t="s">
        <v>2098</v>
      </c>
      <c r="B654" t="s">
        <v>14</v>
      </c>
      <c r="C654" t="s">
        <v>2099</v>
      </c>
      <c r="D654" t="s">
        <v>22</v>
      </c>
      <c r="E654" t="s">
        <v>17</v>
      </c>
      <c r="F654" t="s">
        <v>1629</v>
      </c>
      <c r="H654" t="s">
        <v>49</v>
      </c>
      <c r="L654">
        <v>32.711179999999999</v>
      </c>
      <c r="M654">
        <v>-117.1533</v>
      </c>
      <c r="N654" s="1" t="s">
        <v>2290</v>
      </c>
      <c r="O654" t="str">
        <f t="shared" si="37"/>
        <v>Feb-25</v>
      </c>
      <c r="P654" t="s">
        <v>1576</v>
      </c>
      <c r="Q654">
        <f t="shared" si="38"/>
        <v>13</v>
      </c>
      <c r="R654" s="2">
        <f t="shared" si="39"/>
        <v>0.54166666666666663</v>
      </c>
    </row>
    <row r="655" spans="1:18" x14ac:dyDescent="0.3">
      <c r="A655" t="s">
        <v>2100</v>
      </c>
      <c r="B655" t="s">
        <v>14</v>
      </c>
      <c r="C655" t="s">
        <v>2101</v>
      </c>
      <c r="D655" t="s">
        <v>267</v>
      </c>
      <c r="E655" t="s">
        <v>17</v>
      </c>
      <c r="F655" t="s">
        <v>1629</v>
      </c>
      <c r="H655" t="s">
        <v>95</v>
      </c>
      <c r="L655">
        <v>32.711179999999999</v>
      </c>
      <c r="M655">
        <v>-117.1533</v>
      </c>
      <c r="N655" s="1" t="s">
        <v>2290</v>
      </c>
      <c r="O655" t="str">
        <f t="shared" si="37"/>
        <v>Feb-25</v>
      </c>
      <c r="P655" t="s">
        <v>2322</v>
      </c>
      <c r="Q655">
        <f t="shared" si="38"/>
        <v>15</v>
      </c>
      <c r="R655" s="2">
        <f t="shared" si="39"/>
        <v>0.625</v>
      </c>
    </row>
    <row r="656" spans="1:18" x14ac:dyDescent="0.3">
      <c r="A656" t="s">
        <v>2102</v>
      </c>
      <c r="B656" t="s">
        <v>1041</v>
      </c>
      <c r="C656" t="s">
        <v>2103</v>
      </c>
      <c r="D656" t="s">
        <v>267</v>
      </c>
      <c r="E656" t="s">
        <v>17</v>
      </c>
      <c r="F656" t="s">
        <v>1629</v>
      </c>
      <c r="H656" t="s">
        <v>1041</v>
      </c>
      <c r="L656">
        <v>32.711179999999999</v>
      </c>
      <c r="M656">
        <v>-117.1533</v>
      </c>
      <c r="N656" s="1" t="s">
        <v>2290</v>
      </c>
      <c r="O656" t="str">
        <f t="shared" si="37"/>
        <v>Feb-25</v>
      </c>
      <c r="P656" t="s">
        <v>2323</v>
      </c>
      <c r="Q656">
        <f t="shared" si="38"/>
        <v>16</v>
      </c>
      <c r="R656" s="2">
        <f t="shared" si="39"/>
        <v>0.66666666666666663</v>
      </c>
    </row>
    <row r="657" spans="1:18" x14ac:dyDescent="0.3">
      <c r="A657" t="s">
        <v>2104</v>
      </c>
      <c r="B657" t="s">
        <v>14</v>
      </c>
      <c r="C657" t="s">
        <v>2105</v>
      </c>
      <c r="D657" t="s">
        <v>267</v>
      </c>
      <c r="E657" t="s">
        <v>17</v>
      </c>
      <c r="F657" t="s">
        <v>1629</v>
      </c>
      <c r="H657" t="s">
        <v>146</v>
      </c>
      <c r="L657">
        <v>32.711179999999999</v>
      </c>
      <c r="M657">
        <v>-117.1533</v>
      </c>
      <c r="N657" s="1" t="s">
        <v>2290</v>
      </c>
      <c r="O657" t="str">
        <f t="shared" si="37"/>
        <v>Feb-25</v>
      </c>
      <c r="P657" t="s">
        <v>1624</v>
      </c>
      <c r="Q657">
        <f t="shared" si="38"/>
        <v>17</v>
      </c>
      <c r="R657" s="2">
        <f t="shared" si="39"/>
        <v>0.70833333333333337</v>
      </c>
    </row>
    <row r="658" spans="1:18" x14ac:dyDescent="0.3">
      <c r="A658" t="s">
        <v>2106</v>
      </c>
      <c r="B658" t="s">
        <v>14</v>
      </c>
      <c r="C658" t="s">
        <v>2107</v>
      </c>
      <c r="D658" t="s">
        <v>244</v>
      </c>
      <c r="E658" t="s">
        <v>17</v>
      </c>
      <c r="F658" t="s">
        <v>1629</v>
      </c>
      <c r="H658" t="s">
        <v>113</v>
      </c>
      <c r="L658">
        <v>32.711179999999999</v>
      </c>
      <c r="M658">
        <v>-117.1533</v>
      </c>
      <c r="N658" s="1" t="s">
        <v>2290</v>
      </c>
      <c r="O658" t="str">
        <f t="shared" si="37"/>
        <v>Feb-25</v>
      </c>
      <c r="P658" t="s">
        <v>2324</v>
      </c>
      <c r="Q658">
        <f t="shared" si="38"/>
        <v>21</v>
      </c>
      <c r="R658" s="2">
        <f t="shared" si="39"/>
        <v>0.875</v>
      </c>
    </row>
    <row r="659" spans="1:18" x14ac:dyDescent="0.3">
      <c r="A659" t="s">
        <v>2108</v>
      </c>
      <c r="B659" t="s">
        <v>14</v>
      </c>
      <c r="C659" t="s">
        <v>2109</v>
      </c>
      <c r="D659" t="s">
        <v>33</v>
      </c>
      <c r="E659" t="s">
        <v>17</v>
      </c>
      <c r="F659" t="s">
        <v>1629</v>
      </c>
      <c r="H659" t="s">
        <v>73</v>
      </c>
      <c r="L659">
        <v>32.711179999999999</v>
      </c>
      <c r="M659">
        <v>-117.1533</v>
      </c>
      <c r="N659" s="1" t="s">
        <v>2291</v>
      </c>
      <c r="O659" t="str">
        <f t="shared" si="37"/>
        <v>Feb-25</v>
      </c>
      <c r="P659" t="s">
        <v>2325</v>
      </c>
      <c r="Q659">
        <f t="shared" si="38"/>
        <v>1</v>
      </c>
      <c r="R659" s="2">
        <f t="shared" si="39"/>
        <v>4.1666666666666664E-2</v>
      </c>
    </row>
    <row r="660" spans="1:18" x14ac:dyDescent="0.3">
      <c r="A660" t="s">
        <v>2110</v>
      </c>
      <c r="B660" t="s">
        <v>1041</v>
      </c>
      <c r="C660" t="s">
        <v>2111</v>
      </c>
      <c r="D660" t="s">
        <v>33</v>
      </c>
      <c r="E660" t="s">
        <v>17</v>
      </c>
      <c r="F660" t="s">
        <v>1629</v>
      </c>
      <c r="H660" t="s">
        <v>1041</v>
      </c>
      <c r="L660">
        <v>32.711179999999999</v>
      </c>
      <c r="M660">
        <v>-117.1533</v>
      </c>
      <c r="N660" s="1" t="s">
        <v>2291</v>
      </c>
      <c r="O660" t="str">
        <f t="shared" si="37"/>
        <v>Feb-25</v>
      </c>
      <c r="P660" t="s">
        <v>2326</v>
      </c>
      <c r="Q660">
        <f t="shared" si="38"/>
        <v>2</v>
      </c>
      <c r="R660" s="2">
        <f t="shared" si="39"/>
        <v>8.3333333333333329E-2</v>
      </c>
    </row>
    <row r="661" spans="1:18" x14ac:dyDescent="0.3">
      <c r="A661" t="s">
        <v>2112</v>
      </c>
      <c r="B661" t="s">
        <v>1041</v>
      </c>
      <c r="C661" t="s">
        <v>2111</v>
      </c>
      <c r="D661" t="s">
        <v>244</v>
      </c>
      <c r="E661" t="s">
        <v>17</v>
      </c>
      <c r="F661" t="s">
        <v>1629</v>
      </c>
      <c r="H661" t="s">
        <v>1041</v>
      </c>
      <c r="L661">
        <v>32.711179999999999</v>
      </c>
      <c r="M661">
        <v>-117.1533</v>
      </c>
      <c r="N661" s="1" t="s">
        <v>2291</v>
      </c>
      <c r="O661" t="str">
        <f t="shared" si="37"/>
        <v>Feb-25</v>
      </c>
      <c r="P661" t="s">
        <v>2326</v>
      </c>
      <c r="Q661">
        <f t="shared" si="38"/>
        <v>2</v>
      </c>
      <c r="R661" s="2">
        <f t="shared" si="39"/>
        <v>8.3333333333333329E-2</v>
      </c>
    </row>
    <row r="662" spans="1:18" x14ac:dyDescent="0.3">
      <c r="A662" t="s">
        <v>2113</v>
      </c>
      <c r="B662" t="s">
        <v>14</v>
      </c>
      <c r="C662" t="s">
        <v>2114</v>
      </c>
      <c r="D662" t="s">
        <v>33</v>
      </c>
      <c r="E662" t="s">
        <v>17</v>
      </c>
      <c r="F662" t="s">
        <v>1629</v>
      </c>
      <c r="H662" t="s">
        <v>146</v>
      </c>
      <c r="L662">
        <v>32.711179999999999</v>
      </c>
      <c r="M662">
        <v>-117.1533</v>
      </c>
      <c r="N662" s="1" t="s">
        <v>2291</v>
      </c>
      <c r="O662" t="str">
        <f t="shared" si="37"/>
        <v>Feb-25</v>
      </c>
      <c r="P662" t="s">
        <v>1583</v>
      </c>
      <c r="Q662">
        <f t="shared" si="38"/>
        <v>4</v>
      </c>
      <c r="R662" s="2">
        <f t="shared" si="39"/>
        <v>0.16666666666666666</v>
      </c>
    </row>
    <row r="663" spans="1:18" x14ac:dyDescent="0.3">
      <c r="A663" t="s">
        <v>2115</v>
      </c>
      <c r="B663" t="s">
        <v>14</v>
      </c>
      <c r="C663" t="s">
        <v>2116</v>
      </c>
      <c r="D663" t="s">
        <v>1744</v>
      </c>
      <c r="E663" t="s">
        <v>17</v>
      </c>
      <c r="F663" t="s">
        <v>1629</v>
      </c>
      <c r="H663" t="s">
        <v>73</v>
      </c>
      <c r="L663">
        <v>32.711179999999999</v>
      </c>
      <c r="M663">
        <v>-117.1533</v>
      </c>
      <c r="N663" s="1" t="s">
        <v>2291</v>
      </c>
      <c r="O663" t="str">
        <f t="shared" si="37"/>
        <v>Feb-25</v>
      </c>
      <c r="P663" t="s">
        <v>2327</v>
      </c>
      <c r="Q663">
        <f t="shared" si="38"/>
        <v>6</v>
      </c>
      <c r="R663" s="2">
        <f t="shared" si="39"/>
        <v>0.25</v>
      </c>
    </row>
    <row r="664" spans="1:18" x14ac:dyDescent="0.3">
      <c r="A664" t="s">
        <v>2117</v>
      </c>
      <c r="B664" t="s">
        <v>14</v>
      </c>
      <c r="C664" t="s">
        <v>2118</v>
      </c>
      <c r="D664" t="s">
        <v>1744</v>
      </c>
      <c r="E664" t="s">
        <v>17</v>
      </c>
      <c r="F664" t="s">
        <v>1629</v>
      </c>
      <c r="H664" t="s">
        <v>109</v>
      </c>
      <c r="L664">
        <v>32.711179999999999</v>
      </c>
      <c r="M664">
        <v>-117.1533</v>
      </c>
      <c r="N664" s="1" t="s">
        <v>2292</v>
      </c>
      <c r="O664" t="str">
        <f t="shared" si="37"/>
        <v>Feb-25</v>
      </c>
      <c r="P664" t="s">
        <v>2328</v>
      </c>
      <c r="Q664">
        <f t="shared" si="38"/>
        <v>11</v>
      </c>
      <c r="R664" s="2">
        <f t="shared" si="39"/>
        <v>0.45833333333333331</v>
      </c>
    </row>
    <row r="665" spans="1:18" x14ac:dyDescent="0.3">
      <c r="A665" t="s">
        <v>2119</v>
      </c>
      <c r="B665" t="s">
        <v>14</v>
      </c>
      <c r="C665" t="s">
        <v>2120</v>
      </c>
      <c r="D665" t="s">
        <v>22</v>
      </c>
      <c r="E665" t="s">
        <v>17</v>
      </c>
      <c r="F665" t="s">
        <v>1629</v>
      </c>
      <c r="H665" t="s">
        <v>30</v>
      </c>
      <c r="L665">
        <v>32.711179999999999</v>
      </c>
      <c r="M665">
        <v>-117.1533</v>
      </c>
      <c r="N665" s="1" t="s">
        <v>2292</v>
      </c>
      <c r="O665" t="str">
        <f t="shared" si="37"/>
        <v>Feb-25</v>
      </c>
      <c r="P665" t="s">
        <v>902</v>
      </c>
      <c r="Q665">
        <f t="shared" si="38"/>
        <v>20</v>
      </c>
      <c r="R665" s="2">
        <f t="shared" si="39"/>
        <v>0.83333333333333337</v>
      </c>
    </row>
    <row r="666" spans="1:18" x14ac:dyDescent="0.3">
      <c r="A666" t="s">
        <v>2121</v>
      </c>
      <c r="B666" t="s">
        <v>14</v>
      </c>
      <c r="C666" t="s">
        <v>2122</v>
      </c>
      <c r="D666" t="s">
        <v>102</v>
      </c>
      <c r="E666" t="s">
        <v>17</v>
      </c>
      <c r="F666" t="s">
        <v>1629</v>
      </c>
      <c r="H666" t="s">
        <v>95</v>
      </c>
      <c r="L666">
        <v>32.711179999999999</v>
      </c>
      <c r="M666">
        <v>-117.1533</v>
      </c>
      <c r="N666" s="1" t="s">
        <v>2293</v>
      </c>
      <c r="O666" t="str">
        <f t="shared" si="37"/>
        <v>Feb-25</v>
      </c>
      <c r="P666" t="s">
        <v>900</v>
      </c>
      <c r="Q666">
        <f t="shared" si="38"/>
        <v>9</v>
      </c>
      <c r="R666" s="2">
        <f t="shared" si="39"/>
        <v>0.375</v>
      </c>
    </row>
    <row r="667" spans="1:18" x14ac:dyDescent="0.3">
      <c r="A667" t="s">
        <v>2123</v>
      </c>
      <c r="B667" t="s">
        <v>14</v>
      </c>
      <c r="C667" t="s">
        <v>2124</v>
      </c>
      <c r="D667" t="s">
        <v>102</v>
      </c>
      <c r="E667" t="s">
        <v>17</v>
      </c>
      <c r="F667" t="s">
        <v>1629</v>
      </c>
      <c r="H667" t="s">
        <v>527</v>
      </c>
      <c r="L667">
        <v>32.711179999999999</v>
      </c>
      <c r="M667">
        <v>-117.1533</v>
      </c>
      <c r="N667" s="1" t="s">
        <v>2293</v>
      </c>
      <c r="O667" t="str">
        <f t="shared" si="37"/>
        <v>Feb-25</v>
      </c>
      <c r="P667" t="s">
        <v>2329</v>
      </c>
      <c r="Q667">
        <f t="shared" si="38"/>
        <v>10</v>
      </c>
      <c r="R667" s="2">
        <f t="shared" si="39"/>
        <v>0.41666666666666669</v>
      </c>
    </row>
    <row r="668" spans="1:18" x14ac:dyDescent="0.3">
      <c r="A668" t="s">
        <v>2125</v>
      </c>
      <c r="B668" t="s">
        <v>14</v>
      </c>
      <c r="C668" t="s">
        <v>2126</v>
      </c>
      <c r="D668" t="s">
        <v>102</v>
      </c>
      <c r="E668" t="s">
        <v>17</v>
      </c>
      <c r="F668" t="s">
        <v>1629</v>
      </c>
      <c r="H668" t="s">
        <v>95</v>
      </c>
      <c r="L668">
        <v>32.711179999999999</v>
      </c>
      <c r="M668">
        <v>-117.1533</v>
      </c>
      <c r="N668" s="1" t="s">
        <v>2293</v>
      </c>
      <c r="O668" t="str">
        <f t="shared" si="37"/>
        <v>Feb-25</v>
      </c>
      <c r="P668" t="s">
        <v>2330</v>
      </c>
      <c r="Q668">
        <f t="shared" si="38"/>
        <v>14</v>
      </c>
      <c r="R668" s="2">
        <f t="shared" si="39"/>
        <v>0.58333333333333337</v>
      </c>
    </row>
    <row r="669" spans="1:18" x14ac:dyDescent="0.3">
      <c r="A669" t="s">
        <v>2127</v>
      </c>
      <c r="B669" t="s">
        <v>979</v>
      </c>
      <c r="C669" t="s">
        <v>2128</v>
      </c>
      <c r="D669" t="s">
        <v>537</v>
      </c>
      <c r="E669" t="s">
        <v>17</v>
      </c>
      <c r="F669" t="s">
        <v>1629</v>
      </c>
      <c r="H669" t="s">
        <v>34</v>
      </c>
      <c r="L669">
        <v>32.711179999999999</v>
      </c>
      <c r="M669">
        <v>-117.1533</v>
      </c>
      <c r="N669" s="1" t="s">
        <v>2293</v>
      </c>
      <c r="O669" t="str">
        <f t="shared" si="37"/>
        <v>Feb-25</v>
      </c>
      <c r="P669" t="s">
        <v>829</v>
      </c>
      <c r="Q669">
        <f t="shared" si="38"/>
        <v>18</v>
      </c>
      <c r="R669" s="2">
        <f t="shared" si="39"/>
        <v>0.75</v>
      </c>
    </row>
    <row r="670" spans="1:18" x14ac:dyDescent="0.3">
      <c r="A670" t="s">
        <v>2129</v>
      </c>
      <c r="B670" t="s">
        <v>14</v>
      </c>
      <c r="C670" t="s">
        <v>2130</v>
      </c>
      <c r="D670" t="s">
        <v>102</v>
      </c>
      <c r="E670" t="s">
        <v>17</v>
      </c>
      <c r="F670" t="s">
        <v>1629</v>
      </c>
      <c r="H670" t="s">
        <v>73</v>
      </c>
      <c r="L670">
        <v>32.711179999999999</v>
      </c>
      <c r="M670">
        <v>-117.1533</v>
      </c>
      <c r="N670" s="1" t="s">
        <v>2294</v>
      </c>
      <c r="O670" t="str">
        <f t="shared" si="37"/>
        <v>Feb-25</v>
      </c>
      <c r="P670" t="s">
        <v>2331</v>
      </c>
      <c r="Q670">
        <f t="shared" si="38"/>
        <v>8</v>
      </c>
      <c r="R670" s="2">
        <f t="shared" si="39"/>
        <v>0.33333333333333331</v>
      </c>
    </row>
    <row r="671" spans="1:18" x14ac:dyDescent="0.3">
      <c r="A671" t="s">
        <v>2131</v>
      </c>
      <c r="B671" t="s">
        <v>14</v>
      </c>
      <c r="C671" t="s">
        <v>2132</v>
      </c>
      <c r="D671" t="s">
        <v>1744</v>
      </c>
      <c r="E671" t="s">
        <v>17</v>
      </c>
      <c r="F671" t="s">
        <v>1629</v>
      </c>
      <c r="H671" t="s">
        <v>68</v>
      </c>
      <c r="L671">
        <v>32.711179999999999</v>
      </c>
      <c r="M671">
        <v>-117.1533</v>
      </c>
      <c r="N671" s="1" t="s">
        <v>2294</v>
      </c>
      <c r="O671" t="str">
        <f t="shared" si="37"/>
        <v>Feb-25</v>
      </c>
      <c r="P671" t="s">
        <v>2332</v>
      </c>
      <c r="Q671">
        <f t="shared" si="38"/>
        <v>17</v>
      </c>
      <c r="R671" s="2">
        <f t="shared" si="39"/>
        <v>0.70833333333333337</v>
      </c>
    </row>
    <row r="672" spans="1:18" x14ac:dyDescent="0.3">
      <c r="A672" t="s">
        <v>2133</v>
      </c>
      <c r="B672" t="s">
        <v>1041</v>
      </c>
      <c r="C672" t="s">
        <v>2134</v>
      </c>
      <c r="D672" t="s">
        <v>1744</v>
      </c>
      <c r="E672" t="s">
        <v>17</v>
      </c>
      <c r="F672" t="s">
        <v>1629</v>
      </c>
      <c r="H672" t="s">
        <v>1041</v>
      </c>
      <c r="L672">
        <v>32.711179999999999</v>
      </c>
      <c r="M672">
        <v>-117.1533</v>
      </c>
      <c r="N672" s="1" t="s">
        <v>2295</v>
      </c>
      <c r="O672" t="str">
        <f t="shared" si="37"/>
        <v>Feb-25</v>
      </c>
      <c r="P672" t="s">
        <v>2333</v>
      </c>
      <c r="Q672">
        <f t="shared" si="38"/>
        <v>14</v>
      </c>
      <c r="R672" s="2">
        <f t="shared" si="39"/>
        <v>0.58333333333333337</v>
      </c>
    </row>
    <row r="673" spans="1:18" x14ac:dyDescent="0.3">
      <c r="A673" t="s">
        <v>2135</v>
      </c>
      <c r="B673" t="s">
        <v>14</v>
      </c>
      <c r="C673" t="s">
        <v>2136</v>
      </c>
      <c r="D673" t="s">
        <v>1744</v>
      </c>
      <c r="E673" t="s">
        <v>17</v>
      </c>
      <c r="F673" t="s">
        <v>1629</v>
      </c>
      <c r="H673" t="s">
        <v>95</v>
      </c>
      <c r="L673">
        <v>32.711179999999999</v>
      </c>
      <c r="M673">
        <v>-117.1533</v>
      </c>
      <c r="N673" s="1" t="s">
        <v>2295</v>
      </c>
      <c r="O673" t="str">
        <f t="shared" si="37"/>
        <v>Feb-25</v>
      </c>
      <c r="P673" t="s">
        <v>2312</v>
      </c>
      <c r="Q673">
        <f t="shared" si="38"/>
        <v>14</v>
      </c>
      <c r="R673" s="2">
        <f t="shared" si="39"/>
        <v>0.58333333333333337</v>
      </c>
    </row>
    <row r="674" spans="1:18" x14ac:dyDescent="0.3">
      <c r="A674" t="s">
        <v>2137</v>
      </c>
      <c r="B674" t="s">
        <v>14</v>
      </c>
      <c r="C674" t="s">
        <v>2138</v>
      </c>
      <c r="D674" t="s">
        <v>22</v>
      </c>
      <c r="E674" t="s">
        <v>17</v>
      </c>
      <c r="F674" t="s">
        <v>1629</v>
      </c>
      <c r="H674" t="s">
        <v>30</v>
      </c>
      <c r="L674">
        <v>32.711179999999999</v>
      </c>
      <c r="M674">
        <v>-117.1533</v>
      </c>
      <c r="N674" s="1" t="s">
        <v>2296</v>
      </c>
      <c r="O674" t="str">
        <f t="shared" si="37"/>
        <v>Feb-25</v>
      </c>
      <c r="P674" t="s">
        <v>1974</v>
      </c>
      <c r="Q674">
        <f t="shared" si="38"/>
        <v>9</v>
      </c>
      <c r="R674" s="2">
        <f t="shared" si="39"/>
        <v>0.375</v>
      </c>
    </row>
    <row r="675" spans="1:18" x14ac:dyDescent="0.3">
      <c r="A675" t="s">
        <v>2139</v>
      </c>
      <c r="B675" t="s">
        <v>14</v>
      </c>
      <c r="C675" t="s">
        <v>2140</v>
      </c>
      <c r="D675" t="s">
        <v>22</v>
      </c>
      <c r="E675" t="s">
        <v>17</v>
      </c>
      <c r="F675" t="s">
        <v>1629</v>
      </c>
      <c r="H675" t="s">
        <v>95</v>
      </c>
      <c r="L675">
        <v>32.711179999999999</v>
      </c>
      <c r="M675">
        <v>-117.1533</v>
      </c>
      <c r="N675" s="1" t="s">
        <v>2296</v>
      </c>
      <c r="O675" t="str">
        <f t="shared" si="37"/>
        <v>Feb-25</v>
      </c>
      <c r="P675" t="s">
        <v>2334</v>
      </c>
      <c r="Q675">
        <f t="shared" si="38"/>
        <v>11</v>
      </c>
      <c r="R675" s="2">
        <f t="shared" si="39"/>
        <v>0.45833333333333331</v>
      </c>
    </row>
    <row r="676" spans="1:18" x14ac:dyDescent="0.3">
      <c r="A676" t="s">
        <v>2141</v>
      </c>
      <c r="B676" t="s">
        <v>14</v>
      </c>
      <c r="C676" t="s">
        <v>2142</v>
      </c>
      <c r="D676" t="s">
        <v>33</v>
      </c>
      <c r="E676" t="s">
        <v>17</v>
      </c>
      <c r="F676" t="s">
        <v>1629</v>
      </c>
      <c r="H676" t="s">
        <v>34</v>
      </c>
      <c r="L676">
        <v>32.711179999999999</v>
      </c>
      <c r="M676">
        <v>-117.1533</v>
      </c>
      <c r="N676" s="1" t="s">
        <v>2297</v>
      </c>
      <c r="O676" t="str">
        <f t="shared" si="37"/>
        <v>Feb-25</v>
      </c>
      <c r="P676" t="s">
        <v>1274</v>
      </c>
      <c r="Q676">
        <f t="shared" si="38"/>
        <v>2</v>
      </c>
      <c r="R676" s="2">
        <f t="shared" si="39"/>
        <v>8.3333333333333329E-2</v>
      </c>
    </row>
    <row r="677" spans="1:18" x14ac:dyDescent="0.3">
      <c r="A677" t="s">
        <v>2143</v>
      </c>
      <c r="B677" t="s">
        <v>14</v>
      </c>
      <c r="C677" t="s">
        <v>2144</v>
      </c>
      <c r="D677" t="s">
        <v>33</v>
      </c>
      <c r="E677" t="s">
        <v>17</v>
      </c>
      <c r="F677" t="s">
        <v>1629</v>
      </c>
      <c r="H677" t="s">
        <v>65</v>
      </c>
      <c r="L677">
        <v>32.711179999999999</v>
      </c>
      <c r="M677">
        <v>-117.1533</v>
      </c>
      <c r="N677" s="1" t="s">
        <v>2297</v>
      </c>
      <c r="O677" t="str">
        <f t="shared" si="37"/>
        <v>Feb-25</v>
      </c>
      <c r="P677" t="s">
        <v>2335</v>
      </c>
      <c r="Q677">
        <f t="shared" si="38"/>
        <v>4</v>
      </c>
      <c r="R677" s="2">
        <f t="shared" si="39"/>
        <v>0.16666666666666666</v>
      </c>
    </row>
    <row r="678" spans="1:18" x14ac:dyDescent="0.3">
      <c r="A678" t="s">
        <v>2145</v>
      </c>
      <c r="B678" t="s">
        <v>14</v>
      </c>
      <c r="C678" t="s">
        <v>2146</v>
      </c>
      <c r="D678" t="s">
        <v>267</v>
      </c>
      <c r="E678" t="s">
        <v>17</v>
      </c>
      <c r="F678" t="s">
        <v>1629</v>
      </c>
      <c r="H678" t="s">
        <v>73</v>
      </c>
      <c r="L678">
        <v>32.711179999999999</v>
      </c>
      <c r="M678">
        <v>-117.1533</v>
      </c>
      <c r="N678" s="1" t="s">
        <v>2297</v>
      </c>
      <c r="O678" t="str">
        <f t="shared" si="37"/>
        <v>Feb-25</v>
      </c>
      <c r="P678" t="s">
        <v>1546</v>
      </c>
      <c r="Q678">
        <f t="shared" si="38"/>
        <v>13</v>
      </c>
      <c r="R678" s="2">
        <f t="shared" si="39"/>
        <v>0.54166666666666663</v>
      </c>
    </row>
    <row r="679" spans="1:18" x14ac:dyDescent="0.3">
      <c r="A679" t="s">
        <v>2147</v>
      </c>
      <c r="B679" t="s">
        <v>14</v>
      </c>
      <c r="C679" t="s">
        <v>2148</v>
      </c>
      <c r="D679" t="s">
        <v>296</v>
      </c>
      <c r="E679" t="s">
        <v>17</v>
      </c>
      <c r="H679" t="s">
        <v>40</v>
      </c>
      <c r="L679">
        <v>32.711179999999999</v>
      </c>
      <c r="M679">
        <v>-117.1533</v>
      </c>
      <c r="N679" s="1" t="s">
        <v>2296</v>
      </c>
      <c r="O679" t="str">
        <f t="shared" si="37"/>
        <v>Feb-25</v>
      </c>
      <c r="P679" t="s">
        <v>2336</v>
      </c>
      <c r="Q679">
        <f t="shared" si="38"/>
        <v>3</v>
      </c>
      <c r="R679" s="2">
        <f t="shared" si="39"/>
        <v>0.125</v>
      </c>
    </row>
    <row r="680" spans="1:18" x14ac:dyDescent="0.3">
      <c r="A680" t="s">
        <v>2149</v>
      </c>
      <c r="B680" t="s">
        <v>979</v>
      </c>
      <c r="C680" t="s">
        <v>2150</v>
      </c>
      <c r="D680" t="s">
        <v>537</v>
      </c>
      <c r="E680" t="s">
        <v>17</v>
      </c>
      <c r="F680" t="s">
        <v>1629</v>
      </c>
      <c r="H680" t="s">
        <v>34</v>
      </c>
      <c r="L680">
        <v>32.711179999999999</v>
      </c>
      <c r="M680">
        <v>-117.1533</v>
      </c>
      <c r="N680" s="1" t="s">
        <v>2298</v>
      </c>
      <c r="O680" t="str">
        <f t="shared" si="37"/>
        <v>Feb-25</v>
      </c>
      <c r="P680" t="s">
        <v>2031</v>
      </c>
      <c r="Q680">
        <f t="shared" si="38"/>
        <v>20</v>
      </c>
      <c r="R680" s="2">
        <f t="shared" si="39"/>
        <v>0.83333333333333337</v>
      </c>
    </row>
    <row r="681" spans="1:18" x14ac:dyDescent="0.3">
      <c r="A681" t="s">
        <v>2151</v>
      </c>
      <c r="B681" t="s">
        <v>14</v>
      </c>
      <c r="C681" t="s">
        <v>2152</v>
      </c>
      <c r="D681" t="s">
        <v>2153</v>
      </c>
      <c r="E681" t="s">
        <v>17</v>
      </c>
      <c r="H681" t="s">
        <v>109</v>
      </c>
      <c r="L681">
        <v>32.711179999999999</v>
      </c>
      <c r="M681">
        <v>-117.1533</v>
      </c>
      <c r="N681" s="1" t="s">
        <v>2299</v>
      </c>
      <c r="O681" t="str">
        <f t="shared" si="37"/>
        <v>Feb-25</v>
      </c>
      <c r="P681" t="s">
        <v>1575</v>
      </c>
      <c r="Q681">
        <f t="shared" si="38"/>
        <v>11</v>
      </c>
      <c r="R681" s="2">
        <f t="shared" si="39"/>
        <v>0.45833333333333331</v>
      </c>
    </row>
    <row r="682" spans="1:18" x14ac:dyDescent="0.3">
      <c r="A682" t="s">
        <v>2154</v>
      </c>
      <c r="B682" t="s">
        <v>1041</v>
      </c>
      <c r="C682" t="s">
        <v>2155</v>
      </c>
      <c r="D682" t="s">
        <v>2153</v>
      </c>
      <c r="E682" t="s">
        <v>17</v>
      </c>
      <c r="F682" t="s">
        <v>1629</v>
      </c>
      <c r="H682" t="s">
        <v>1041</v>
      </c>
      <c r="L682">
        <v>32.711179999999999</v>
      </c>
      <c r="M682">
        <v>-117.1533</v>
      </c>
      <c r="N682" s="1" t="s">
        <v>2299</v>
      </c>
      <c r="O682" t="str">
        <f t="shared" si="37"/>
        <v>Feb-25</v>
      </c>
      <c r="P682" t="s">
        <v>2337</v>
      </c>
      <c r="Q682">
        <f t="shared" si="38"/>
        <v>12</v>
      </c>
      <c r="R682" s="2">
        <f t="shared" si="39"/>
        <v>0.5</v>
      </c>
    </row>
    <row r="683" spans="1:18" x14ac:dyDescent="0.3">
      <c r="A683" t="s">
        <v>2156</v>
      </c>
      <c r="B683" t="s">
        <v>14</v>
      </c>
      <c r="C683" t="s">
        <v>2157</v>
      </c>
      <c r="D683" t="s">
        <v>1257</v>
      </c>
      <c r="E683" t="s">
        <v>17</v>
      </c>
      <c r="F683" t="s">
        <v>1629</v>
      </c>
      <c r="H683" t="s">
        <v>30</v>
      </c>
      <c r="L683">
        <v>32.711179999999999</v>
      </c>
      <c r="M683">
        <v>-117.1533</v>
      </c>
      <c r="N683" s="1" t="s">
        <v>2300</v>
      </c>
      <c r="O683" t="str">
        <f t="shared" si="37"/>
        <v>Feb-25</v>
      </c>
      <c r="P683" t="s">
        <v>2338</v>
      </c>
      <c r="Q683">
        <f t="shared" si="38"/>
        <v>3</v>
      </c>
      <c r="R683" s="2">
        <f t="shared" si="39"/>
        <v>0.125</v>
      </c>
    </row>
    <row r="684" spans="1:18" x14ac:dyDescent="0.3">
      <c r="A684" t="s">
        <v>2158</v>
      </c>
      <c r="B684" t="s">
        <v>1041</v>
      </c>
      <c r="C684" t="s">
        <v>2159</v>
      </c>
      <c r="D684" t="s">
        <v>1638</v>
      </c>
      <c r="E684" t="s">
        <v>17</v>
      </c>
      <c r="F684" t="s">
        <v>1629</v>
      </c>
      <c r="H684" t="s">
        <v>1041</v>
      </c>
      <c r="L684">
        <v>32.711179999999999</v>
      </c>
      <c r="M684">
        <v>-117.1533</v>
      </c>
      <c r="N684" s="1" t="s">
        <v>2300</v>
      </c>
      <c r="O684" t="str">
        <f t="shared" si="37"/>
        <v>Feb-25</v>
      </c>
      <c r="P684" t="s">
        <v>2339</v>
      </c>
      <c r="Q684">
        <f t="shared" si="38"/>
        <v>20</v>
      </c>
      <c r="R684" s="2">
        <f t="shared" si="39"/>
        <v>0.83333333333333337</v>
      </c>
    </row>
    <row r="685" spans="1:18" x14ac:dyDescent="0.3">
      <c r="A685" t="s">
        <v>2160</v>
      </c>
      <c r="B685" t="s">
        <v>1041</v>
      </c>
      <c r="C685" t="s">
        <v>2161</v>
      </c>
      <c r="D685" t="s">
        <v>378</v>
      </c>
      <c r="E685" t="s">
        <v>17</v>
      </c>
      <c r="F685" t="s">
        <v>1629</v>
      </c>
      <c r="H685" t="s">
        <v>1041</v>
      </c>
      <c r="L685">
        <v>32.711179999999999</v>
      </c>
      <c r="M685">
        <v>-117.1533</v>
      </c>
      <c r="N685" s="1" t="s">
        <v>2300</v>
      </c>
      <c r="O685" t="str">
        <f t="shared" si="37"/>
        <v>Feb-25</v>
      </c>
      <c r="P685" t="s">
        <v>2340</v>
      </c>
      <c r="Q685">
        <f t="shared" si="38"/>
        <v>20</v>
      </c>
      <c r="R685" s="2">
        <f t="shared" si="39"/>
        <v>0.83333333333333337</v>
      </c>
    </row>
    <row r="686" spans="1:18" x14ac:dyDescent="0.3">
      <c r="A686" t="s">
        <v>2162</v>
      </c>
      <c r="B686" t="s">
        <v>1041</v>
      </c>
      <c r="C686" t="s">
        <v>2163</v>
      </c>
      <c r="D686" t="s">
        <v>33</v>
      </c>
      <c r="E686" t="s">
        <v>17</v>
      </c>
      <c r="F686" t="s">
        <v>1629</v>
      </c>
      <c r="H686" t="s">
        <v>1041</v>
      </c>
      <c r="L686">
        <v>32.711179999999999</v>
      </c>
      <c r="M686">
        <v>-117.1533</v>
      </c>
      <c r="N686" s="1" t="s">
        <v>2300</v>
      </c>
      <c r="O686" t="str">
        <f t="shared" si="37"/>
        <v>Feb-25</v>
      </c>
      <c r="P686" t="s">
        <v>2341</v>
      </c>
      <c r="Q686">
        <f t="shared" si="38"/>
        <v>23</v>
      </c>
      <c r="R686" s="2">
        <f t="shared" si="39"/>
        <v>0.95833333333333337</v>
      </c>
    </row>
    <row r="687" spans="1:18" x14ac:dyDescent="0.3">
      <c r="A687" t="s">
        <v>2164</v>
      </c>
      <c r="B687" t="s">
        <v>14</v>
      </c>
      <c r="C687" t="s">
        <v>2165</v>
      </c>
      <c r="D687" t="s">
        <v>33</v>
      </c>
      <c r="E687" t="s">
        <v>17</v>
      </c>
      <c r="F687" t="s">
        <v>1629</v>
      </c>
      <c r="H687" t="s">
        <v>34</v>
      </c>
      <c r="L687">
        <v>32.711179999999999</v>
      </c>
      <c r="M687">
        <v>-117.1533</v>
      </c>
      <c r="N687" s="1" t="s">
        <v>2301</v>
      </c>
      <c r="O687" t="str">
        <f t="shared" si="37"/>
        <v>Feb-25</v>
      </c>
      <c r="P687" t="s">
        <v>2342</v>
      </c>
      <c r="Q687">
        <f t="shared" si="38"/>
        <v>0</v>
      </c>
      <c r="R687" s="2">
        <f t="shared" si="39"/>
        <v>0</v>
      </c>
    </row>
    <row r="688" spans="1:18" x14ac:dyDescent="0.3">
      <c r="A688" t="s">
        <v>2166</v>
      </c>
      <c r="B688" t="s">
        <v>14</v>
      </c>
      <c r="C688" t="s">
        <v>2167</v>
      </c>
      <c r="D688" t="s">
        <v>33</v>
      </c>
      <c r="E688" t="s">
        <v>17</v>
      </c>
      <c r="F688" t="s">
        <v>1629</v>
      </c>
      <c r="H688" t="s">
        <v>73</v>
      </c>
      <c r="L688">
        <v>32.711179999999999</v>
      </c>
      <c r="M688">
        <v>-117.1533</v>
      </c>
      <c r="N688" s="1" t="s">
        <v>2301</v>
      </c>
      <c r="O688" t="str">
        <f t="shared" si="37"/>
        <v>Feb-25</v>
      </c>
      <c r="P688" t="s">
        <v>2343</v>
      </c>
      <c r="Q688">
        <f t="shared" si="38"/>
        <v>2</v>
      </c>
      <c r="R688" s="2">
        <f t="shared" si="39"/>
        <v>8.3333333333333329E-2</v>
      </c>
    </row>
    <row r="689" spans="1:18" x14ac:dyDescent="0.3">
      <c r="A689" t="s">
        <v>2168</v>
      </c>
      <c r="B689" t="s">
        <v>14</v>
      </c>
      <c r="C689" t="s">
        <v>2169</v>
      </c>
      <c r="D689" t="s">
        <v>349</v>
      </c>
      <c r="E689" t="s">
        <v>17</v>
      </c>
      <c r="H689" t="s">
        <v>146</v>
      </c>
      <c r="L689">
        <v>32.711179999999999</v>
      </c>
      <c r="M689">
        <v>-117.1533</v>
      </c>
      <c r="N689" s="1" t="s">
        <v>2301</v>
      </c>
      <c r="O689" t="str">
        <f t="shared" si="37"/>
        <v>Feb-25</v>
      </c>
      <c r="P689" t="s">
        <v>2344</v>
      </c>
      <c r="Q689">
        <f t="shared" si="38"/>
        <v>1</v>
      </c>
      <c r="R689" s="2">
        <f t="shared" si="39"/>
        <v>4.1666666666666664E-2</v>
      </c>
    </row>
    <row r="690" spans="1:18" x14ac:dyDescent="0.3">
      <c r="A690" t="s">
        <v>2170</v>
      </c>
      <c r="B690" t="s">
        <v>1041</v>
      </c>
      <c r="C690" t="s">
        <v>2171</v>
      </c>
      <c r="D690" t="s">
        <v>33</v>
      </c>
      <c r="E690" t="s">
        <v>17</v>
      </c>
      <c r="F690" t="s">
        <v>1629</v>
      </c>
      <c r="H690" t="s">
        <v>1041</v>
      </c>
      <c r="L690">
        <v>32.711179999999999</v>
      </c>
      <c r="M690">
        <v>-117.1533</v>
      </c>
      <c r="N690" s="1" t="s">
        <v>2301</v>
      </c>
      <c r="O690" t="str">
        <f t="shared" si="37"/>
        <v>Feb-25</v>
      </c>
      <c r="P690" t="s">
        <v>2345</v>
      </c>
      <c r="Q690">
        <f t="shared" si="38"/>
        <v>5</v>
      </c>
      <c r="R690" s="2">
        <f t="shared" si="39"/>
        <v>0.20833333333333334</v>
      </c>
    </row>
    <row r="691" spans="1:18" x14ac:dyDescent="0.3">
      <c r="A691" t="s">
        <v>2172</v>
      </c>
      <c r="B691" t="s">
        <v>14</v>
      </c>
      <c r="C691" t="s">
        <v>2173</v>
      </c>
      <c r="D691" t="s">
        <v>267</v>
      </c>
      <c r="E691" t="s">
        <v>17</v>
      </c>
      <c r="F691" t="s">
        <v>1629</v>
      </c>
      <c r="H691" t="s">
        <v>328</v>
      </c>
      <c r="L691">
        <v>32.711179999999999</v>
      </c>
      <c r="M691">
        <v>-117.1533</v>
      </c>
      <c r="N691" s="1" t="s">
        <v>2301</v>
      </c>
      <c r="O691" t="str">
        <f t="shared" si="37"/>
        <v>Feb-25</v>
      </c>
      <c r="P691" t="s">
        <v>2346</v>
      </c>
      <c r="Q691">
        <f t="shared" si="38"/>
        <v>22</v>
      </c>
      <c r="R691" s="2">
        <f t="shared" si="39"/>
        <v>0.91666666666666663</v>
      </c>
    </row>
    <row r="692" spans="1:18" x14ac:dyDescent="0.3">
      <c r="A692" t="s">
        <v>2174</v>
      </c>
      <c r="B692" t="s">
        <v>14</v>
      </c>
      <c r="C692" t="s">
        <v>2175</v>
      </c>
      <c r="D692" t="s">
        <v>33</v>
      </c>
      <c r="E692" t="s">
        <v>17</v>
      </c>
      <c r="F692" t="s">
        <v>1629</v>
      </c>
      <c r="H692" t="s">
        <v>160</v>
      </c>
      <c r="L692">
        <v>32.711179999999999</v>
      </c>
      <c r="M692">
        <v>-117.1533</v>
      </c>
      <c r="N692" s="1" t="s">
        <v>2302</v>
      </c>
      <c r="O692" t="str">
        <f t="shared" si="37"/>
        <v>Feb-25</v>
      </c>
      <c r="P692" t="s">
        <v>734</v>
      </c>
      <c r="Q692">
        <f t="shared" si="38"/>
        <v>0</v>
      </c>
      <c r="R692" s="2">
        <f t="shared" si="39"/>
        <v>0</v>
      </c>
    </row>
    <row r="693" spans="1:18" x14ac:dyDescent="0.3">
      <c r="A693" t="s">
        <v>2176</v>
      </c>
      <c r="B693" t="s">
        <v>14</v>
      </c>
      <c r="C693" t="s">
        <v>2177</v>
      </c>
      <c r="D693" t="s">
        <v>22</v>
      </c>
      <c r="E693" t="s">
        <v>17</v>
      </c>
      <c r="F693" t="s">
        <v>1629</v>
      </c>
      <c r="H693" t="s">
        <v>109</v>
      </c>
      <c r="L693">
        <v>32.711179999999999</v>
      </c>
      <c r="M693">
        <v>-117.1533</v>
      </c>
      <c r="N693" s="1" t="s">
        <v>2302</v>
      </c>
      <c r="O693" t="str">
        <f t="shared" si="37"/>
        <v>Feb-25</v>
      </c>
      <c r="P693" t="s">
        <v>2347</v>
      </c>
      <c r="Q693">
        <f t="shared" si="38"/>
        <v>9</v>
      </c>
      <c r="R693" s="2">
        <f t="shared" si="39"/>
        <v>0.375</v>
      </c>
    </row>
    <row r="694" spans="1:18" x14ac:dyDescent="0.3">
      <c r="A694" t="s">
        <v>2178</v>
      </c>
      <c r="B694" t="s">
        <v>14</v>
      </c>
      <c r="C694" t="s">
        <v>2179</v>
      </c>
      <c r="D694" t="s">
        <v>22</v>
      </c>
      <c r="E694" t="s">
        <v>17</v>
      </c>
      <c r="F694" t="s">
        <v>1629</v>
      </c>
      <c r="H694" t="s">
        <v>30</v>
      </c>
      <c r="L694">
        <v>32.711179999999999</v>
      </c>
      <c r="M694">
        <v>-117.1533</v>
      </c>
      <c r="N694" s="1" t="s">
        <v>2302</v>
      </c>
      <c r="O694" t="str">
        <f t="shared" si="37"/>
        <v>Feb-25</v>
      </c>
      <c r="P694" t="s">
        <v>2348</v>
      </c>
      <c r="Q694">
        <f t="shared" si="38"/>
        <v>13</v>
      </c>
      <c r="R694" s="2">
        <f t="shared" si="39"/>
        <v>0.54166666666666663</v>
      </c>
    </row>
    <row r="695" spans="1:18" x14ac:dyDescent="0.3">
      <c r="A695" t="s">
        <v>2180</v>
      </c>
      <c r="B695" t="s">
        <v>14</v>
      </c>
      <c r="C695" t="s">
        <v>2181</v>
      </c>
      <c r="D695" t="s">
        <v>22</v>
      </c>
      <c r="E695" t="s">
        <v>17</v>
      </c>
      <c r="F695" t="s">
        <v>1629</v>
      </c>
      <c r="H695" t="s">
        <v>30</v>
      </c>
      <c r="L695">
        <v>32.711179999999999</v>
      </c>
      <c r="M695">
        <v>-117.1533</v>
      </c>
      <c r="N695" s="1" t="s">
        <v>2302</v>
      </c>
      <c r="O695" t="str">
        <f t="shared" si="37"/>
        <v>Feb-25</v>
      </c>
      <c r="P695" t="s">
        <v>823</v>
      </c>
      <c r="Q695">
        <f t="shared" si="38"/>
        <v>13</v>
      </c>
      <c r="R695" s="2">
        <f t="shared" si="39"/>
        <v>0.54166666666666663</v>
      </c>
    </row>
    <row r="696" spans="1:18" x14ac:dyDescent="0.3">
      <c r="A696" t="s">
        <v>2182</v>
      </c>
      <c r="B696" t="s">
        <v>14</v>
      </c>
      <c r="C696" t="s">
        <v>2183</v>
      </c>
      <c r="D696" t="s">
        <v>33</v>
      </c>
      <c r="E696" t="s">
        <v>17</v>
      </c>
      <c r="F696" t="s">
        <v>1629</v>
      </c>
      <c r="H696" t="s">
        <v>73</v>
      </c>
      <c r="L696">
        <v>32.711179999999999</v>
      </c>
      <c r="M696">
        <v>-117.1533</v>
      </c>
      <c r="N696" s="1" t="s">
        <v>2303</v>
      </c>
      <c r="O696" t="str">
        <f t="shared" si="37"/>
        <v>Feb-25</v>
      </c>
      <c r="P696" t="s">
        <v>2349</v>
      </c>
      <c r="Q696">
        <f t="shared" si="38"/>
        <v>1</v>
      </c>
      <c r="R696" s="2">
        <f t="shared" si="39"/>
        <v>4.1666666666666664E-2</v>
      </c>
    </row>
    <row r="697" spans="1:18" x14ac:dyDescent="0.3">
      <c r="A697" t="s">
        <v>2184</v>
      </c>
      <c r="B697" t="s">
        <v>14</v>
      </c>
      <c r="C697" t="s">
        <v>2185</v>
      </c>
      <c r="D697" t="s">
        <v>33</v>
      </c>
      <c r="E697" t="s">
        <v>17</v>
      </c>
      <c r="F697" t="s">
        <v>1629</v>
      </c>
      <c r="H697" t="s">
        <v>52</v>
      </c>
      <c r="L697">
        <v>32.711179999999999</v>
      </c>
      <c r="M697">
        <v>-117.1533</v>
      </c>
      <c r="N697" s="1" t="s">
        <v>2303</v>
      </c>
      <c r="O697" t="str">
        <f t="shared" si="37"/>
        <v>Feb-25</v>
      </c>
      <c r="P697" t="s">
        <v>2350</v>
      </c>
      <c r="Q697">
        <f t="shared" si="38"/>
        <v>4</v>
      </c>
      <c r="R697" s="2">
        <f t="shared" si="39"/>
        <v>0.16666666666666666</v>
      </c>
    </row>
    <row r="698" spans="1:18" x14ac:dyDescent="0.3">
      <c r="A698" t="s">
        <v>2186</v>
      </c>
      <c r="B698" t="s">
        <v>14</v>
      </c>
      <c r="C698" t="s">
        <v>2187</v>
      </c>
      <c r="D698" t="s">
        <v>1744</v>
      </c>
      <c r="E698" t="s">
        <v>17</v>
      </c>
      <c r="F698" t="s">
        <v>1629</v>
      </c>
      <c r="H698" t="s">
        <v>95</v>
      </c>
      <c r="L698">
        <v>32.711179999999999</v>
      </c>
      <c r="M698">
        <v>-117.1533</v>
      </c>
      <c r="N698" s="1" t="s">
        <v>2303</v>
      </c>
      <c r="O698" t="str">
        <f t="shared" si="37"/>
        <v>Feb-25</v>
      </c>
      <c r="P698" t="s">
        <v>2351</v>
      </c>
      <c r="Q698">
        <f t="shared" si="38"/>
        <v>6</v>
      </c>
      <c r="R698" s="2">
        <f t="shared" si="39"/>
        <v>0.25</v>
      </c>
    </row>
    <row r="699" spans="1:18" x14ac:dyDescent="0.3">
      <c r="A699" t="s">
        <v>2188</v>
      </c>
      <c r="B699" t="s">
        <v>979</v>
      </c>
      <c r="C699" t="s">
        <v>2189</v>
      </c>
      <c r="D699" t="s">
        <v>537</v>
      </c>
      <c r="E699" t="s">
        <v>17</v>
      </c>
      <c r="F699" t="s">
        <v>1629</v>
      </c>
      <c r="H699" t="s">
        <v>34</v>
      </c>
      <c r="L699">
        <v>32.711179999999999</v>
      </c>
      <c r="M699">
        <v>-117.1533</v>
      </c>
      <c r="N699" s="1" t="s">
        <v>2303</v>
      </c>
      <c r="O699" t="str">
        <f t="shared" si="37"/>
        <v>Feb-25</v>
      </c>
      <c r="P699" t="s">
        <v>2352</v>
      </c>
      <c r="Q699">
        <f t="shared" si="38"/>
        <v>16</v>
      </c>
      <c r="R699" s="2">
        <f t="shared" si="39"/>
        <v>0.66666666666666663</v>
      </c>
    </row>
    <row r="700" spans="1:18" x14ac:dyDescent="0.3">
      <c r="A700" t="s">
        <v>2190</v>
      </c>
      <c r="B700" t="s">
        <v>14</v>
      </c>
      <c r="C700" t="s">
        <v>2191</v>
      </c>
      <c r="D700" t="s">
        <v>537</v>
      </c>
      <c r="E700" t="s">
        <v>17</v>
      </c>
      <c r="F700" t="s">
        <v>1629</v>
      </c>
      <c r="H700" t="s">
        <v>30</v>
      </c>
      <c r="L700">
        <v>32.711179999999999</v>
      </c>
      <c r="M700">
        <v>-117.1533</v>
      </c>
      <c r="N700" s="1" t="s">
        <v>2303</v>
      </c>
      <c r="O700" t="str">
        <f t="shared" si="37"/>
        <v>Feb-25</v>
      </c>
      <c r="P700" t="s">
        <v>2353</v>
      </c>
      <c r="Q700">
        <f t="shared" si="38"/>
        <v>19</v>
      </c>
      <c r="R700" s="2">
        <f t="shared" si="39"/>
        <v>0.79166666666666663</v>
      </c>
    </row>
    <row r="701" spans="1:18" x14ac:dyDescent="0.3">
      <c r="A701" t="s">
        <v>2192</v>
      </c>
      <c r="B701" t="s">
        <v>14</v>
      </c>
      <c r="C701" t="s">
        <v>2193</v>
      </c>
      <c r="D701" t="s">
        <v>1744</v>
      </c>
      <c r="E701" t="s">
        <v>17</v>
      </c>
      <c r="F701" t="s">
        <v>1629</v>
      </c>
      <c r="H701" t="s">
        <v>73</v>
      </c>
      <c r="L701">
        <v>32.711179999999999</v>
      </c>
      <c r="M701">
        <v>-117.1533</v>
      </c>
      <c r="N701" s="1" t="s">
        <v>2304</v>
      </c>
      <c r="O701" t="str">
        <f t="shared" si="37"/>
        <v>Feb-25</v>
      </c>
      <c r="P701" t="s">
        <v>2354</v>
      </c>
      <c r="Q701">
        <f t="shared" si="38"/>
        <v>7</v>
      </c>
      <c r="R701" s="2">
        <f t="shared" si="39"/>
        <v>0.29166666666666669</v>
      </c>
    </row>
    <row r="702" spans="1:18" x14ac:dyDescent="0.3">
      <c r="A702" t="s">
        <v>2194</v>
      </c>
      <c r="B702" t="s">
        <v>14</v>
      </c>
      <c r="C702" t="s">
        <v>2195</v>
      </c>
      <c r="D702" t="s">
        <v>2196</v>
      </c>
      <c r="E702" t="s">
        <v>17</v>
      </c>
      <c r="F702" t="s">
        <v>1629</v>
      </c>
      <c r="H702" t="s">
        <v>95</v>
      </c>
      <c r="L702">
        <v>32.711179999999999</v>
      </c>
      <c r="M702">
        <v>-117.1533</v>
      </c>
      <c r="N702" s="1" t="s">
        <v>2304</v>
      </c>
      <c r="O702" t="str">
        <f t="shared" si="37"/>
        <v>Feb-25</v>
      </c>
      <c r="P702" t="s">
        <v>1624</v>
      </c>
      <c r="Q702">
        <f t="shared" si="38"/>
        <v>17</v>
      </c>
      <c r="R702" s="2">
        <f t="shared" si="39"/>
        <v>0.70833333333333337</v>
      </c>
    </row>
    <row r="703" spans="1:18" x14ac:dyDescent="0.3">
      <c r="A703" t="s">
        <v>2197</v>
      </c>
      <c r="B703" t="s">
        <v>14</v>
      </c>
      <c r="C703" t="s">
        <v>2198</v>
      </c>
      <c r="D703" t="s">
        <v>537</v>
      </c>
      <c r="E703" t="s">
        <v>17</v>
      </c>
      <c r="H703" t="s">
        <v>23</v>
      </c>
      <c r="L703">
        <v>32.711179999999999</v>
      </c>
      <c r="M703">
        <v>-117.1533</v>
      </c>
      <c r="N703" s="1" t="s">
        <v>2303</v>
      </c>
      <c r="O703" t="str">
        <f t="shared" si="37"/>
        <v>Feb-25</v>
      </c>
      <c r="P703" t="s">
        <v>2355</v>
      </c>
      <c r="Q703">
        <f t="shared" si="38"/>
        <v>19</v>
      </c>
      <c r="R703" s="2">
        <f t="shared" si="39"/>
        <v>0.79166666666666663</v>
      </c>
    </row>
    <row r="704" spans="1:18" x14ac:dyDescent="0.3">
      <c r="A704" t="s">
        <v>2199</v>
      </c>
      <c r="B704" t="s">
        <v>1041</v>
      </c>
      <c r="C704" t="s">
        <v>2200</v>
      </c>
      <c r="D704" t="s">
        <v>2196</v>
      </c>
      <c r="E704" t="s">
        <v>17</v>
      </c>
      <c r="F704" t="s">
        <v>1629</v>
      </c>
      <c r="H704" t="s">
        <v>1041</v>
      </c>
      <c r="L704">
        <v>32.711179999999999</v>
      </c>
      <c r="M704">
        <v>-117.1533</v>
      </c>
      <c r="N704" s="1" t="s">
        <v>2304</v>
      </c>
      <c r="O704" t="str">
        <f t="shared" si="37"/>
        <v>Feb-25</v>
      </c>
      <c r="P704" t="s">
        <v>2356</v>
      </c>
      <c r="Q704">
        <f t="shared" si="38"/>
        <v>19</v>
      </c>
      <c r="R704" s="2">
        <f t="shared" si="39"/>
        <v>0.79166666666666663</v>
      </c>
    </row>
    <row r="705" spans="1:18" x14ac:dyDescent="0.3">
      <c r="A705" t="s">
        <v>2201</v>
      </c>
      <c r="B705" t="s">
        <v>14</v>
      </c>
      <c r="C705" t="s">
        <v>2202</v>
      </c>
      <c r="D705" t="s">
        <v>2196</v>
      </c>
      <c r="E705" t="s">
        <v>17</v>
      </c>
      <c r="F705" t="s">
        <v>1629</v>
      </c>
      <c r="H705" t="s">
        <v>49</v>
      </c>
      <c r="L705">
        <v>32.711179999999999</v>
      </c>
      <c r="M705">
        <v>-117.1533</v>
      </c>
      <c r="N705" s="1" t="s">
        <v>2304</v>
      </c>
      <c r="O705" t="str">
        <f t="shared" si="37"/>
        <v>Feb-25</v>
      </c>
      <c r="P705" t="s">
        <v>767</v>
      </c>
      <c r="Q705">
        <f t="shared" si="38"/>
        <v>20</v>
      </c>
      <c r="R705" s="2">
        <f t="shared" si="39"/>
        <v>0.83333333333333337</v>
      </c>
    </row>
    <row r="706" spans="1:18" x14ac:dyDescent="0.3">
      <c r="A706" t="s">
        <v>2203</v>
      </c>
      <c r="B706" t="s">
        <v>14</v>
      </c>
      <c r="C706" t="s">
        <v>2204</v>
      </c>
      <c r="D706" t="s">
        <v>2196</v>
      </c>
      <c r="E706" t="s">
        <v>17</v>
      </c>
      <c r="F706" t="s">
        <v>1629</v>
      </c>
      <c r="H706" t="s">
        <v>73</v>
      </c>
      <c r="L706">
        <v>32.711179999999999</v>
      </c>
      <c r="M706">
        <v>-117.1533</v>
      </c>
      <c r="N706" s="1" t="s">
        <v>2304</v>
      </c>
      <c r="O706" t="str">
        <f t="shared" ref="O706:O769" si="40">TEXT(N706,"MMM-YY")</f>
        <v>Feb-25</v>
      </c>
      <c r="P706" t="s">
        <v>2357</v>
      </c>
      <c r="Q706">
        <f t="shared" ref="Q706:Q746" si="41">HOUR(P706)</f>
        <v>20</v>
      </c>
      <c r="R706" s="2">
        <f t="shared" ref="R706:R746" si="42">MOD(Q706/24,1)</f>
        <v>0.83333333333333337</v>
      </c>
    </row>
    <row r="707" spans="1:18" x14ac:dyDescent="0.3">
      <c r="A707" t="s">
        <v>2205</v>
      </c>
      <c r="B707" t="s">
        <v>944</v>
      </c>
      <c r="C707" t="s">
        <v>2206</v>
      </c>
      <c r="D707" t="s">
        <v>102</v>
      </c>
      <c r="E707" t="s">
        <v>17</v>
      </c>
      <c r="F707" t="s">
        <v>1629</v>
      </c>
      <c r="H707" t="s">
        <v>49</v>
      </c>
      <c r="L707">
        <v>32.711179999999999</v>
      </c>
      <c r="M707">
        <v>-117.1533</v>
      </c>
      <c r="N707" s="1" t="s">
        <v>2305</v>
      </c>
      <c r="O707" t="str">
        <f t="shared" si="40"/>
        <v>Feb-25</v>
      </c>
      <c r="P707" t="s">
        <v>740</v>
      </c>
      <c r="Q707">
        <f t="shared" si="41"/>
        <v>9</v>
      </c>
      <c r="R707" s="2">
        <f t="shared" si="42"/>
        <v>0.375</v>
      </c>
    </row>
    <row r="708" spans="1:18" x14ac:dyDescent="0.3">
      <c r="A708" t="s">
        <v>2207</v>
      </c>
      <c r="B708" t="s">
        <v>944</v>
      </c>
      <c r="C708" t="s">
        <v>2208</v>
      </c>
      <c r="D708" t="s">
        <v>43</v>
      </c>
      <c r="E708" t="s">
        <v>17</v>
      </c>
      <c r="F708" t="s">
        <v>44</v>
      </c>
      <c r="H708" t="s">
        <v>113</v>
      </c>
      <c r="L708">
        <v>32.711179999999999</v>
      </c>
      <c r="M708">
        <v>-117.1533</v>
      </c>
      <c r="N708" s="1" t="s">
        <v>2305</v>
      </c>
      <c r="O708" t="str">
        <f t="shared" si="40"/>
        <v>Feb-25</v>
      </c>
      <c r="P708" t="s">
        <v>2032</v>
      </c>
      <c r="Q708">
        <f t="shared" si="41"/>
        <v>12</v>
      </c>
      <c r="R708" s="2">
        <f t="shared" si="42"/>
        <v>0.5</v>
      </c>
    </row>
    <row r="709" spans="1:18" x14ac:dyDescent="0.3">
      <c r="A709" t="s">
        <v>2209</v>
      </c>
      <c r="B709" t="s">
        <v>1041</v>
      </c>
      <c r="C709" t="s">
        <v>2210</v>
      </c>
      <c r="D709" t="s">
        <v>537</v>
      </c>
      <c r="E709" t="s">
        <v>17</v>
      </c>
      <c r="F709" t="s">
        <v>1629</v>
      </c>
      <c r="H709" t="s">
        <v>1041</v>
      </c>
      <c r="L709">
        <v>32.711179999999999</v>
      </c>
      <c r="M709">
        <v>-117.1533</v>
      </c>
      <c r="N709" s="1" t="s">
        <v>2305</v>
      </c>
      <c r="O709" t="str">
        <f t="shared" si="40"/>
        <v>Feb-25</v>
      </c>
      <c r="P709" t="s">
        <v>868</v>
      </c>
      <c r="Q709">
        <f t="shared" si="41"/>
        <v>15</v>
      </c>
      <c r="R709" s="2">
        <f t="shared" si="42"/>
        <v>0.625</v>
      </c>
    </row>
    <row r="710" spans="1:18" x14ac:dyDescent="0.3">
      <c r="A710" t="s">
        <v>2211</v>
      </c>
      <c r="B710" t="s">
        <v>1041</v>
      </c>
      <c r="C710" t="s">
        <v>2212</v>
      </c>
      <c r="D710" t="s">
        <v>537</v>
      </c>
      <c r="E710" t="s">
        <v>17</v>
      </c>
      <c r="F710" t="s">
        <v>1629</v>
      </c>
      <c r="H710" t="s">
        <v>1041</v>
      </c>
      <c r="L710">
        <v>32.711179999999999</v>
      </c>
      <c r="M710">
        <v>-117.1533</v>
      </c>
      <c r="N710" s="1" t="s">
        <v>2305</v>
      </c>
      <c r="O710" t="str">
        <f t="shared" si="40"/>
        <v>Feb-25</v>
      </c>
      <c r="P710" t="s">
        <v>2358</v>
      </c>
      <c r="Q710">
        <f t="shared" si="41"/>
        <v>16</v>
      </c>
      <c r="R710" s="2">
        <f t="shared" si="42"/>
        <v>0.66666666666666663</v>
      </c>
    </row>
    <row r="711" spans="1:18" x14ac:dyDescent="0.3">
      <c r="A711" t="s">
        <v>2213</v>
      </c>
      <c r="B711" t="s">
        <v>1041</v>
      </c>
      <c r="C711" t="s">
        <v>2214</v>
      </c>
      <c r="D711" t="s">
        <v>537</v>
      </c>
      <c r="E711" t="s">
        <v>17</v>
      </c>
      <c r="F711" t="s">
        <v>1629</v>
      </c>
      <c r="H711" t="s">
        <v>1041</v>
      </c>
      <c r="L711">
        <v>32.711179999999999</v>
      </c>
      <c r="M711">
        <v>-117.1533</v>
      </c>
      <c r="N711" s="1" t="s">
        <v>2305</v>
      </c>
      <c r="O711" t="str">
        <f t="shared" si="40"/>
        <v>Feb-25</v>
      </c>
      <c r="P711" t="s">
        <v>1561</v>
      </c>
      <c r="Q711">
        <f t="shared" si="41"/>
        <v>17</v>
      </c>
      <c r="R711" s="2">
        <f t="shared" si="42"/>
        <v>0.70833333333333337</v>
      </c>
    </row>
    <row r="712" spans="1:18" x14ac:dyDescent="0.3">
      <c r="A712" t="s">
        <v>2215</v>
      </c>
      <c r="B712" t="s">
        <v>979</v>
      </c>
      <c r="C712" t="s">
        <v>2216</v>
      </c>
      <c r="D712" t="s">
        <v>537</v>
      </c>
      <c r="E712" t="s">
        <v>17</v>
      </c>
      <c r="F712" t="s">
        <v>1629</v>
      </c>
      <c r="H712" t="s">
        <v>34</v>
      </c>
      <c r="L712">
        <v>32.711179999999999</v>
      </c>
      <c r="M712">
        <v>-117.1533</v>
      </c>
      <c r="N712" s="1" t="s">
        <v>2305</v>
      </c>
      <c r="O712" t="str">
        <f t="shared" si="40"/>
        <v>Feb-25</v>
      </c>
      <c r="P712" t="s">
        <v>930</v>
      </c>
      <c r="Q712">
        <f t="shared" si="41"/>
        <v>19</v>
      </c>
      <c r="R712" s="2">
        <f t="shared" si="42"/>
        <v>0.79166666666666663</v>
      </c>
    </row>
    <row r="713" spans="1:18" x14ac:dyDescent="0.3">
      <c r="A713" t="s">
        <v>2217</v>
      </c>
      <c r="B713" t="s">
        <v>14</v>
      </c>
      <c r="C713" t="s">
        <v>2218</v>
      </c>
      <c r="D713" t="s">
        <v>1257</v>
      </c>
      <c r="E713" t="s">
        <v>17</v>
      </c>
      <c r="F713" t="s">
        <v>1629</v>
      </c>
      <c r="H713" t="s">
        <v>34</v>
      </c>
      <c r="L713">
        <v>32.711179999999999</v>
      </c>
      <c r="M713">
        <v>-117.1533</v>
      </c>
      <c r="N713" s="1" t="s">
        <v>2305</v>
      </c>
      <c r="O713" t="str">
        <f t="shared" si="40"/>
        <v>Feb-25</v>
      </c>
      <c r="P713" t="s">
        <v>1608</v>
      </c>
      <c r="Q713">
        <f t="shared" si="41"/>
        <v>23</v>
      </c>
      <c r="R713" s="2">
        <f t="shared" si="42"/>
        <v>0.95833333333333337</v>
      </c>
    </row>
    <row r="714" spans="1:18" x14ac:dyDescent="0.3">
      <c r="A714" t="s">
        <v>2219</v>
      </c>
      <c r="B714" t="s">
        <v>14</v>
      </c>
      <c r="C714" t="s">
        <v>2220</v>
      </c>
      <c r="D714" t="s">
        <v>1257</v>
      </c>
      <c r="E714" t="s">
        <v>17</v>
      </c>
      <c r="F714" t="s">
        <v>1629</v>
      </c>
      <c r="H714" t="s">
        <v>49</v>
      </c>
      <c r="L714">
        <v>32.711179999999999</v>
      </c>
      <c r="M714">
        <v>-117.1533</v>
      </c>
      <c r="N714" s="1" t="s">
        <v>2305</v>
      </c>
      <c r="O714" t="str">
        <f t="shared" si="40"/>
        <v>Feb-25</v>
      </c>
      <c r="P714" t="s">
        <v>2341</v>
      </c>
      <c r="Q714">
        <f t="shared" si="41"/>
        <v>23</v>
      </c>
      <c r="R714" s="2">
        <f t="shared" si="42"/>
        <v>0.95833333333333337</v>
      </c>
    </row>
    <row r="715" spans="1:18" x14ac:dyDescent="0.3">
      <c r="A715" t="s">
        <v>2221</v>
      </c>
      <c r="B715" t="s">
        <v>14</v>
      </c>
      <c r="C715" t="s">
        <v>2222</v>
      </c>
      <c r="D715" t="s">
        <v>1257</v>
      </c>
      <c r="E715" t="s">
        <v>17</v>
      </c>
      <c r="F715" t="s">
        <v>1629</v>
      </c>
      <c r="H715" t="s">
        <v>34</v>
      </c>
      <c r="L715">
        <v>32.711179999999999</v>
      </c>
      <c r="M715">
        <v>-117.1533</v>
      </c>
      <c r="N715" s="1" t="s">
        <v>2305</v>
      </c>
      <c r="O715" t="str">
        <f t="shared" si="40"/>
        <v>Feb-25</v>
      </c>
      <c r="P715" t="s">
        <v>1034</v>
      </c>
      <c r="Q715">
        <f t="shared" si="41"/>
        <v>23</v>
      </c>
      <c r="R715" s="2">
        <f t="shared" si="42"/>
        <v>0.95833333333333337</v>
      </c>
    </row>
    <row r="716" spans="1:18" x14ac:dyDescent="0.3">
      <c r="A716" t="s">
        <v>2223</v>
      </c>
      <c r="B716" t="s">
        <v>14</v>
      </c>
      <c r="C716" t="s">
        <v>2224</v>
      </c>
      <c r="D716" t="s">
        <v>102</v>
      </c>
      <c r="E716" t="s">
        <v>17</v>
      </c>
      <c r="H716" t="s">
        <v>527</v>
      </c>
      <c r="L716">
        <v>32.711179999999999</v>
      </c>
      <c r="M716">
        <v>-117.1533</v>
      </c>
      <c r="N716" s="1" t="s">
        <v>2306</v>
      </c>
      <c r="O716" t="str">
        <f t="shared" si="40"/>
        <v>Feb-25</v>
      </c>
      <c r="P716" t="s">
        <v>2359</v>
      </c>
      <c r="Q716">
        <f t="shared" si="41"/>
        <v>10</v>
      </c>
      <c r="R716" s="2">
        <f t="shared" si="42"/>
        <v>0.41666666666666669</v>
      </c>
    </row>
    <row r="717" spans="1:18" x14ac:dyDescent="0.3">
      <c r="A717" t="s">
        <v>2225</v>
      </c>
      <c r="B717" t="s">
        <v>14</v>
      </c>
      <c r="C717" t="s">
        <v>2226</v>
      </c>
      <c r="D717" t="s">
        <v>2196</v>
      </c>
      <c r="E717" t="s">
        <v>17</v>
      </c>
      <c r="F717" t="s">
        <v>1629</v>
      </c>
      <c r="H717" t="s">
        <v>160</v>
      </c>
      <c r="L717">
        <v>32.711179999999999</v>
      </c>
      <c r="M717">
        <v>-117.1533</v>
      </c>
      <c r="N717" s="1" t="s">
        <v>2306</v>
      </c>
      <c r="O717" t="str">
        <f t="shared" si="40"/>
        <v>Feb-25</v>
      </c>
      <c r="P717" t="s">
        <v>1992</v>
      </c>
      <c r="Q717">
        <f t="shared" si="41"/>
        <v>14</v>
      </c>
      <c r="R717" s="2">
        <f t="shared" si="42"/>
        <v>0.58333333333333337</v>
      </c>
    </row>
    <row r="718" spans="1:18" x14ac:dyDescent="0.3">
      <c r="A718" t="s">
        <v>2227</v>
      </c>
      <c r="B718" t="s">
        <v>14</v>
      </c>
      <c r="C718" t="s">
        <v>2228</v>
      </c>
      <c r="D718" t="s">
        <v>2196</v>
      </c>
      <c r="E718" t="s">
        <v>17</v>
      </c>
      <c r="F718" t="s">
        <v>1629</v>
      </c>
      <c r="H718" t="s">
        <v>45</v>
      </c>
      <c r="L718">
        <v>32.711179999999999</v>
      </c>
      <c r="M718">
        <v>-117.1533</v>
      </c>
      <c r="N718" s="1" t="s">
        <v>2306</v>
      </c>
      <c r="O718" t="str">
        <f t="shared" si="40"/>
        <v>Feb-25</v>
      </c>
      <c r="P718" t="s">
        <v>773</v>
      </c>
      <c r="Q718">
        <f t="shared" si="41"/>
        <v>18</v>
      </c>
      <c r="R718" s="2">
        <f t="shared" si="42"/>
        <v>0.75</v>
      </c>
    </row>
    <row r="719" spans="1:18" x14ac:dyDescent="0.3">
      <c r="A719" t="s">
        <v>2229</v>
      </c>
      <c r="B719" t="s">
        <v>14</v>
      </c>
      <c r="C719" t="s">
        <v>2230</v>
      </c>
      <c r="D719" t="s">
        <v>2196</v>
      </c>
      <c r="E719" t="s">
        <v>17</v>
      </c>
      <c r="F719" t="s">
        <v>1629</v>
      </c>
      <c r="H719" t="s">
        <v>45</v>
      </c>
      <c r="L719">
        <v>32.711179999999999</v>
      </c>
      <c r="M719">
        <v>-117.1533</v>
      </c>
      <c r="N719" s="1" t="s">
        <v>2306</v>
      </c>
      <c r="O719" t="str">
        <f t="shared" si="40"/>
        <v>Feb-25</v>
      </c>
      <c r="P719" t="s">
        <v>2360</v>
      </c>
      <c r="Q719">
        <f t="shared" si="41"/>
        <v>19</v>
      </c>
      <c r="R719" s="2">
        <f t="shared" si="42"/>
        <v>0.79166666666666663</v>
      </c>
    </row>
    <row r="720" spans="1:18" x14ac:dyDescent="0.3">
      <c r="A720" t="s">
        <v>2231</v>
      </c>
      <c r="B720" t="s">
        <v>14</v>
      </c>
      <c r="C720" t="s">
        <v>2232</v>
      </c>
      <c r="D720" t="s">
        <v>349</v>
      </c>
      <c r="E720" t="s">
        <v>17</v>
      </c>
      <c r="H720" t="s">
        <v>49</v>
      </c>
      <c r="L720">
        <v>32.711179999999999</v>
      </c>
      <c r="M720">
        <v>-117.1533</v>
      </c>
      <c r="N720" s="1" t="s">
        <v>2307</v>
      </c>
      <c r="O720" t="str">
        <f t="shared" si="40"/>
        <v>Feb-25</v>
      </c>
      <c r="P720" t="s">
        <v>2361</v>
      </c>
      <c r="Q720">
        <f t="shared" si="41"/>
        <v>0</v>
      </c>
      <c r="R720" s="2">
        <f t="shared" si="42"/>
        <v>0</v>
      </c>
    </row>
    <row r="721" spans="1:18" x14ac:dyDescent="0.3">
      <c r="A721" t="s">
        <v>2233</v>
      </c>
      <c r="B721" t="s">
        <v>14</v>
      </c>
      <c r="C721" t="s">
        <v>2234</v>
      </c>
      <c r="D721" t="s">
        <v>22</v>
      </c>
      <c r="E721" t="s">
        <v>17</v>
      </c>
      <c r="F721" t="s">
        <v>1629</v>
      </c>
      <c r="H721" t="s">
        <v>113</v>
      </c>
      <c r="L721">
        <v>32.711179999999999</v>
      </c>
      <c r="M721">
        <v>-117.1533</v>
      </c>
      <c r="N721" s="1" t="s">
        <v>2307</v>
      </c>
      <c r="O721" t="str">
        <f t="shared" si="40"/>
        <v>Feb-25</v>
      </c>
      <c r="P721" t="s">
        <v>2362</v>
      </c>
      <c r="Q721">
        <f t="shared" si="41"/>
        <v>12</v>
      </c>
      <c r="R721" s="2">
        <f t="shared" si="42"/>
        <v>0.5</v>
      </c>
    </row>
    <row r="722" spans="1:18" x14ac:dyDescent="0.3">
      <c r="A722" t="s">
        <v>2235</v>
      </c>
      <c r="B722" t="s">
        <v>1041</v>
      </c>
      <c r="C722" t="s">
        <v>2236</v>
      </c>
      <c r="D722" t="s">
        <v>537</v>
      </c>
      <c r="E722" t="s">
        <v>17</v>
      </c>
      <c r="F722" t="s">
        <v>1629</v>
      </c>
      <c r="H722" t="s">
        <v>1041</v>
      </c>
      <c r="L722">
        <v>32.711179999999999</v>
      </c>
      <c r="M722">
        <v>-117.1533</v>
      </c>
      <c r="N722" s="1" t="s">
        <v>2307</v>
      </c>
      <c r="O722" t="str">
        <f t="shared" si="40"/>
        <v>Feb-25</v>
      </c>
      <c r="P722" t="s">
        <v>1279</v>
      </c>
      <c r="Q722">
        <f t="shared" si="41"/>
        <v>21</v>
      </c>
      <c r="R722" s="2">
        <f t="shared" si="42"/>
        <v>0.875</v>
      </c>
    </row>
    <row r="723" spans="1:18" x14ac:dyDescent="0.3">
      <c r="A723" t="s">
        <v>2237</v>
      </c>
      <c r="B723" t="s">
        <v>1041</v>
      </c>
      <c r="C723" t="s">
        <v>2238</v>
      </c>
      <c r="D723" t="s">
        <v>537</v>
      </c>
      <c r="E723" t="s">
        <v>17</v>
      </c>
      <c r="F723" t="s">
        <v>1629</v>
      </c>
      <c r="H723" t="s">
        <v>1041</v>
      </c>
      <c r="L723">
        <v>32.711179999999999</v>
      </c>
      <c r="M723">
        <v>-117.1533</v>
      </c>
      <c r="N723" s="1" t="s">
        <v>2307</v>
      </c>
      <c r="O723" t="str">
        <f t="shared" si="40"/>
        <v>Feb-25</v>
      </c>
      <c r="P723" t="s">
        <v>2363</v>
      </c>
      <c r="Q723">
        <f t="shared" si="41"/>
        <v>21</v>
      </c>
      <c r="R723" s="2">
        <f t="shared" si="42"/>
        <v>0.875</v>
      </c>
    </row>
    <row r="724" spans="1:18" x14ac:dyDescent="0.3">
      <c r="A724" t="s">
        <v>2239</v>
      </c>
      <c r="B724" t="s">
        <v>1041</v>
      </c>
      <c r="C724" t="s">
        <v>2240</v>
      </c>
      <c r="D724" t="s">
        <v>378</v>
      </c>
      <c r="E724" t="s">
        <v>17</v>
      </c>
      <c r="F724" t="s">
        <v>1629</v>
      </c>
      <c r="H724" t="s">
        <v>1041</v>
      </c>
      <c r="L724">
        <v>32.711179999999999</v>
      </c>
      <c r="M724">
        <v>-117.1533</v>
      </c>
      <c r="N724" s="1" t="s">
        <v>2307</v>
      </c>
      <c r="O724" t="str">
        <f t="shared" si="40"/>
        <v>Feb-25</v>
      </c>
      <c r="P724" t="s">
        <v>2364</v>
      </c>
      <c r="Q724">
        <f t="shared" si="41"/>
        <v>21</v>
      </c>
      <c r="R724" s="2">
        <f t="shared" si="42"/>
        <v>0.875</v>
      </c>
    </row>
    <row r="725" spans="1:18" x14ac:dyDescent="0.3">
      <c r="A725" t="s">
        <v>2241</v>
      </c>
      <c r="B725" t="s">
        <v>1041</v>
      </c>
      <c r="C725" t="s">
        <v>2242</v>
      </c>
      <c r="D725" t="s">
        <v>378</v>
      </c>
      <c r="E725" t="s">
        <v>17</v>
      </c>
      <c r="F725" t="s">
        <v>1629</v>
      </c>
      <c r="H725" t="s">
        <v>1041</v>
      </c>
      <c r="L725">
        <v>32.711179999999999</v>
      </c>
      <c r="M725">
        <v>-117.1533</v>
      </c>
      <c r="N725" s="1" t="s">
        <v>2307</v>
      </c>
      <c r="O725" t="str">
        <f t="shared" si="40"/>
        <v>Feb-25</v>
      </c>
      <c r="P725" t="s">
        <v>878</v>
      </c>
      <c r="Q725">
        <f t="shared" si="41"/>
        <v>22</v>
      </c>
      <c r="R725" s="2">
        <f t="shared" si="42"/>
        <v>0.91666666666666663</v>
      </c>
    </row>
    <row r="726" spans="1:18" x14ac:dyDescent="0.3">
      <c r="A726" t="s">
        <v>2243</v>
      </c>
      <c r="B726" t="s">
        <v>14</v>
      </c>
      <c r="C726" t="s">
        <v>2244</v>
      </c>
      <c r="D726" t="s">
        <v>33</v>
      </c>
      <c r="E726" t="s">
        <v>17</v>
      </c>
      <c r="F726" t="s">
        <v>1629</v>
      </c>
      <c r="H726" t="s">
        <v>237</v>
      </c>
      <c r="L726">
        <v>32.711179999999999</v>
      </c>
      <c r="M726">
        <v>-117.1533</v>
      </c>
      <c r="N726" s="1" t="s">
        <v>2308</v>
      </c>
      <c r="O726" t="str">
        <f t="shared" si="40"/>
        <v>Feb-25</v>
      </c>
      <c r="P726" t="s">
        <v>2365</v>
      </c>
      <c r="Q726">
        <f t="shared" si="41"/>
        <v>1</v>
      </c>
      <c r="R726" s="2">
        <f t="shared" si="42"/>
        <v>4.1666666666666664E-2</v>
      </c>
    </row>
    <row r="727" spans="1:18" x14ac:dyDescent="0.3">
      <c r="A727" t="s">
        <v>2245</v>
      </c>
      <c r="B727" t="s">
        <v>14</v>
      </c>
      <c r="C727" t="s">
        <v>2246</v>
      </c>
      <c r="D727" t="s">
        <v>33</v>
      </c>
      <c r="E727" t="s">
        <v>17</v>
      </c>
      <c r="F727" t="s">
        <v>1629</v>
      </c>
      <c r="H727" t="s">
        <v>1396</v>
      </c>
      <c r="L727">
        <v>32.711179999999999</v>
      </c>
      <c r="M727">
        <v>-117.1533</v>
      </c>
      <c r="N727" s="1" t="s">
        <v>2308</v>
      </c>
      <c r="O727" t="str">
        <f t="shared" si="40"/>
        <v>Feb-25</v>
      </c>
      <c r="P727" t="s">
        <v>2366</v>
      </c>
      <c r="Q727">
        <f t="shared" si="41"/>
        <v>3</v>
      </c>
      <c r="R727" s="2">
        <f t="shared" si="42"/>
        <v>0.125</v>
      </c>
    </row>
    <row r="728" spans="1:18" x14ac:dyDescent="0.3">
      <c r="A728" t="s">
        <v>2247</v>
      </c>
      <c r="B728" t="s">
        <v>14</v>
      </c>
      <c r="C728" t="s">
        <v>2248</v>
      </c>
      <c r="D728" t="s">
        <v>33</v>
      </c>
      <c r="E728" t="s">
        <v>17</v>
      </c>
      <c r="F728" t="s">
        <v>1629</v>
      </c>
      <c r="H728" t="s">
        <v>34</v>
      </c>
      <c r="L728">
        <v>32.711179999999999</v>
      </c>
      <c r="M728">
        <v>-117.1533</v>
      </c>
      <c r="N728" s="1" t="s">
        <v>2308</v>
      </c>
      <c r="O728" t="str">
        <f t="shared" si="40"/>
        <v>Feb-25</v>
      </c>
      <c r="P728" t="s">
        <v>2350</v>
      </c>
      <c r="Q728">
        <f t="shared" si="41"/>
        <v>4</v>
      </c>
      <c r="R728" s="2">
        <f t="shared" si="42"/>
        <v>0.16666666666666666</v>
      </c>
    </row>
    <row r="729" spans="1:18" x14ac:dyDescent="0.3">
      <c r="A729" t="s">
        <v>2249</v>
      </c>
      <c r="B729" t="s">
        <v>14</v>
      </c>
      <c r="C729" t="s">
        <v>2250</v>
      </c>
      <c r="D729" t="s">
        <v>33</v>
      </c>
      <c r="E729" t="s">
        <v>17</v>
      </c>
      <c r="F729" t="s">
        <v>1629</v>
      </c>
      <c r="H729" t="s">
        <v>40</v>
      </c>
      <c r="L729">
        <v>32.711179999999999</v>
      </c>
      <c r="M729">
        <v>-117.1533</v>
      </c>
      <c r="N729" s="1" t="s">
        <v>2308</v>
      </c>
      <c r="O729" t="str">
        <f t="shared" si="40"/>
        <v>Feb-25</v>
      </c>
      <c r="P729" t="s">
        <v>2367</v>
      </c>
      <c r="Q729">
        <f t="shared" si="41"/>
        <v>5</v>
      </c>
      <c r="R729" s="2">
        <f t="shared" si="42"/>
        <v>0.20833333333333334</v>
      </c>
    </row>
    <row r="730" spans="1:18" x14ac:dyDescent="0.3">
      <c r="A730" t="s">
        <v>2251</v>
      </c>
      <c r="B730" t="s">
        <v>1041</v>
      </c>
      <c r="C730" t="s">
        <v>2252</v>
      </c>
      <c r="D730" t="s">
        <v>244</v>
      </c>
      <c r="E730" t="s">
        <v>17</v>
      </c>
      <c r="F730" t="s">
        <v>1629</v>
      </c>
      <c r="H730" t="s">
        <v>1041</v>
      </c>
      <c r="L730">
        <v>32.711179999999999</v>
      </c>
      <c r="M730">
        <v>-117.1533</v>
      </c>
      <c r="N730" s="1" t="s">
        <v>2308</v>
      </c>
      <c r="O730" t="str">
        <f t="shared" si="40"/>
        <v>Feb-25</v>
      </c>
      <c r="P730" t="s">
        <v>1334</v>
      </c>
      <c r="Q730">
        <f t="shared" si="41"/>
        <v>21</v>
      </c>
      <c r="R730" s="2">
        <f t="shared" si="42"/>
        <v>0.875</v>
      </c>
    </row>
    <row r="731" spans="1:18" x14ac:dyDescent="0.3">
      <c r="A731" t="s">
        <v>2253</v>
      </c>
      <c r="B731" t="s">
        <v>14</v>
      </c>
      <c r="C731" t="s">
        <v>2254</v>
      </c>
      <c r="D731" t="s">
        <v>33</v>
      </c>
      <c r="E731" t="s">
        <v>17</v>
      </c>
      <c r="F731" t="s">
        <v>1629</v>
      </c>
      <c r="H731" t="s">
        <v>109</v>
      </c>
      <c r="L731">
        <v>32.711179999999999</v>
      </c>
      <c r="M731">
        <v>-117.1533</v>
      </c>
      <c r="N731" s="1" t="s">
        <v>2308</v>
      </c>
      <c r="O731" t="str">
        <f t="shared" si="40"/>
        <v>Feb-25</v>
      </c>
      <c r="P731" t="s">
        <v>2368</v>
      </c>
      <c r="Q731">
        <f t="shared" si="41"/>
        <v>23</v>
      </c>
      <c r="R731" s="2">
        <f t="shared" si="42"/>
        <v>0.95833333333333337</v>
      </c>
    </row>
    <row r="732" spans="1:18" x14ac:dyDescent="0.3">
      <c r="A732" t="s">
        <v>2255</v>
      </c>
      <c r="B732" t="s">
        <v>14</v>
      </c>
      <c r="C732" t="s">
        <v>2256</v>
      </c>
      <c r="D732" t="s">
        <v>22</v>
      </c>
      <c r="E732" t="s">
        <v>17</v>
      </c>
      <c r="F732" t="s">
        <v>1629</v>
      </c>
      <c r="H732" t="s">
        <v>95</v>
      </c>
      <c r="L732">
        <v>32.711179999999999</v>
      </c>
      <c r="M732">
        <v>-117.1533</v>
      </c>
      <c r="N732" s="1" t="s">
        <v>2309</v>
      </c>
      <c r="O732" t="str">
        <f t="shared" si="40"/>
        <v>Feb-25</v>
      </c>
      <c r="P732" t="s">
        <v>2369</v>
      </c>
      <c r="Q732">
        <f t="shared" si="41"/>
        <v>10</v>
      </c>
      <c r="R732" s="2">
        <f t="shared" si="42"/>
        <v>0.41666666666666669</v>
      </c>
    </row>
    <row r="733" spans="1:18" x14ac:dyDescent="0.3">
      <c r="A733" t="s">
        <v>2257</v>
      </c>
      <c r="B733" t="s">
        <v>1041</v>
      </c>
      <c r="C733" t="s">
        <v>2258</v>
      </c>
      <c r="D733" t="s">
        <v>532</v>
      </c>
      <c r="E733" t="s">
        <v>17</v>
      </c>
      <c r="H733" t="s">
        <v>1041</v>
      </c>
      <c r="L733">
        <v>32.711179999999999</v>
      </c>
      <c r="M733">
        <v>-117.1533</v>
      </c>
      <c r="N733" s="1" t="s">
        <v>2309</v>
      </c>
      <c r="O733" t="str">
        <f t="shared" si="40"/>
        <v>Feb-25</v>
      </c>
      <c r="P733" t="s">
        <v>936</v>
      </c>
      <c r="Q733">
        <f t="shared" si="41"/>
        <v>12</v>
      </c>
      <c r="R733" s="2">
        <f t="shared" si="42"/>
        <v>0.5</v>
      </c>
    </row>
    <row r="734" spans="1:18" x14ac:dyDescent="0.3">
      <c r="A734" t="s">
        <v>2259</v>
      </c>
      <c r="B734" t="s">
        <v>1041</v>
      </c>
      <c r="C734" t="s">
        <v>2260</v>
      </c>
      <c r="D734" t="s">
        <v>532</v>
      </c>
      <c r="E734" t="s">
        <v>17</v>
      </c>
      <c r="H734" t="s">
        <v>1041</v>
      </c>
      <c r="L734">
        <v>32.711179999999999</v>
      </c>
      <c r="M734">
        <v>-117.1533</v>
      </c>
      <c r="N734" s="1" t="s">
        <v>2309</v>
      </c>
      <c r="O734" t="str">
        <f t="shared" si="40"/>
        <v>Feb-25</v>
      </c>
      <c r="P734" t="s">
        <v>2370</v>
      </c>
      <c r="Q734">
        <f t="shared" si="41"/>
        <v>12</v>
      </c>
      <c r="R734" s="2">
        <f t="shared" si="42"/>
        <v>0.5</v>
      </c>
    </row>
    <row r="735" spans="1:18" x14ac:dyDescent="0.3">
      <c r="A735" t="s">
        <v>2261</v>
      </c>
      <c r="B735" t="s">
        <v>1041</v>
      </c>
      <c r="C735" t="s">
        <v>2262</v>
      </c>
      <c r="D735" t="s">
        <v>532</v>
      </c>
      <c r="E735" t="s">
        <v>17</v>
      </c>
      <c r="H735" t="s">
        <v>1041</v>
      </c>
      <c r="L735">
        <v>32.711179999999999</v>
      </c>
      <c r="M735">
        <v>-117.1533</v>
      </c>
      <c r="N735" s="1" t="s">
        <v>2309</v>
      </c>
      <c r="O735" t="str">
        <f t="shared" si="40"/>
        <v>Feb-25</v>
      </c>
      <c r="P735" t="s">
        <v>2321</v>
      </c>
      <c r="Q735">
        <f t="shared" si="41"/>
        <v>12</v>
      </c>
      <c r="R735" s="2">
        <f t="shared" si="42"/>
        <v>0.5</v>
      </c>
    </row>
    <row r="736" spans="1:18" x14ac:dyDescent="0.3">
      <c r="A736" t="s">
        <v>2263</v>
      </c>
      <c r="B736" t="s">
        <v>979</v>
      </c>
      <c r="C736" t="s">
        <v>2264</v>
      </c>
      <c r="D736" t="s">
        <v>1744</v>
      </c>
      <c r="E736" t="s">
        <v>17</v>
      </c>
      <c r="F736" t="s">
        <v>1629</v>
      </c>
      <c r="H736" t="s">
        <v>34</v>
      </c>
      <c r="L736">
        <v>32.711179999999999</v>
      </c>
      <c r="M736">
        <v>-117.1533</v>
      </c>
      <c r="N736" s="1" t="s">
        <v>2309</v>
      </c>
      <c r="O736" t="str">
        <f t="shared" si="40"/>
        <v>Feb-25</v>
      </c>
      <c r="P736" t="s">
        <v>2371</v>
      </c>
      <c r="Q736">
        <f t="shared" si="41"/>
        <v>18</v>
      </c>
      <c r="R736" s="2">
        <f t="shared" si="42"/>
        <v>0.75</v>
      </c>
    </row>
    <row r="737" spans="1:18" x14ac:dyDescent="0.3">
      <c r="A737" t="s">
        <v>2265</v>
      </c>
      <c r="B737" t="s">
        <v>14</v>
      </c>
      <c r="C737" t="s">
        <v>2266</v>
      </c>
      <c r="D737" t="s">
        <v>33</v>
      </c>
      <c r="E737" t="s">
        <v>17</v>
      </c>
      <c r="F737" t="s">
        <v>1629</v>
      </c>
      <c r="H737" t="s">
        <v>1396</v>
      </c>
      <c r="L737">
        <v>32.711179999999999</v>
      </c>
      <c r="M737">
        <v>-117.1533</v>
      </c>
      <c r="N737" s="1" t="s">
        <v>2310</v>
      </c>
      <c r="O737" t="str">
        <f t="shared" si="40"/>
        <v>Feb-25</v>
      </c>
      <c r="P737" t="s">
        <v>2372</v>
      </c>
      <c r="Q737">
        <f t="shared" si="41"/>
        <v>3</v>
      </c>
      <c r="R737" s="2">
        <f t="shared" si="42"/>
        <v>0.125</v>
      </c>
    </row>
    <row r="738" spans="1:18" x14ac:dyDescent="0.3">
      <c r="A738" t="s">
        <v>2267</v>
      </c>
      <c r="B738" t="s">
        <v>14</v>
      </c>
      <c r="C738" t="s">
        <v>2268</v>
      </c>
      <c r="D738" t="s">
        <v>33</v>
      </c>
      <c r="E738" t="s">
        <v>17</v>
      </c>
      <c r="F738" t="s">
        <v>1629</v>
      </c>
      <c r="H738" t="s">
        <v>160</v>
      </c>
      <c r="L738">
        <v>32.711179999999999</v>
      </c>
      <c r="M738">
        <v>-117.1533</v>
      </c>
      <c r="N738" s="1" t="s">
        <v>2310</v>
      </c>
      <c r="O738" t="str">
        <f t="shared" si="40"/>
        <v>Feb-25</v>
      </c>
      <c r="P738" t="s">
        <v>2373</v>
      </c>
      <c r="Q738">
        <f t="shared" si="41"/>
        <v>5</v>
      </c>
      <c r="R738" s="2">
        <f t="shared" si="42"/>
        <v>0.20833333333333334</v>
      </c>
    </row>
    <row r="739" spans="1:18" x14ac:dyDescent="0.3">
      <c r="A739" t="s">
        <v>2269</v>
      </c>
      <c r="B739" t="s">
        <v>14</v>
      </c>
      <c r="C739" t="s">
        <v>2270</v>
      </c>
      <c r="D739" t="s">
        <v>2271</v>
      </c>
      <c r="E739" t="s">
        <v>17</v>
      </c>
      <c r="H739" t="s">
        <v>30</v>
      </c>
      <c r="L739">
        <v>32.711179999999999</v>
      </c>
      <c r="M739">
        <v>-117.1533</v>
      </c>
      <c r="N739" s="1" t="s">
        <v>2310</v>
      </c>
      <c r="O739" t="str">
        <f t="shared" si="40"/>
        <v>Feb-25</v>
      </c>
      <c r="P739" t="s">
        <v>2374</v>
      </c>
      <c r="Q739">
        <f t="shared" si="41"/>
        <v>14</v>
      </c>
      <c r="R739" s="2">
        <f t="shared" si="42"/>
        <v>0.58333333333333337</v>
      </c>
    </row>
    <row r="740" spans="1:18" x14ac:dyDescent="0.3">
      <c r="A740" t="s">
        <v>2272</v>
      </c>
      <c r="B740" t="s">
        <v>1041</v>
      </c>
      <c r="C740" t="s">
        <v>2273</v>
      </c>
      <c r="D740" t="s">
        <v>2271</v>
      </c>
      <c r="E740" t="s">
        <v>17</v>
      </c>
      <c r="F740" t="s">
        <v>1629</v>
      </c>
      <c r="H740" t="s">
        <v>1041</v>
      </c>
      <c r="L740">
        <v>32.711179999999999</v>
      </c>
      <c r="M740">
        <v>-117.1533</v>
      </c>
      <c r="N740" s="1" t="s">
        <v>2310</v>
      </c>
      <c r="O740" t="str">
        <f t="shared" si="40"/>
        <v>Feb-25</v>
      </c>
      <c r="P740" t="s">
        <v>2375</v>
      </c>
      <c r="Q740">
        <f t="shared" si="41"/>
        <v>16</v>
      </c>
      <c r="R740" s="2">
        <f t="shared" si="42"/>
        <v>0.66666666666666663</v>
      </c>
    </row>
    <row r="741" spans="1:18" x14ac:dyDescent="0.3">
      <c r="A741" t="s">
        <v>2274</v>
      </c>
      <c r="B741" t="s">
        <v>14</v>
      </c>
      <c r="C741" t="s">
        <v>2275</v>
      </c>
      <c r="D741" t="s">
        <v>2271</v>
      </c>
      <c r="E741" t="s">
        <v>17</v>
      </c>
      <c r="H741" t="s">
        <v>73</v>
      </c>
      <c r="L741">
        <v>32.711179999999999</v>
      </c>
      <c r="M741">
        <v>-117.1533</v>
      </c>
      <c r="N741" s="1" t="s">
        <v>2310</v>
      </c>
      <c r="O741" t="str">
        <f t="shared" si="40"/>
        <v>Feb-25</v>
      </c>
      <c r="P741" t="s">
        <v>2376</v>
      </c>
      <c r="Q741">
        <f t="shared" si="41"/>
        <v>16</v>
      </c>
      <c r="R741" s="2">
        <f t="shared" si="42"/>
        <v>0.66666666666666663</v>
      </c>
    </row>
    <row r="742" spans="1:18" x14ac:dyDescent="0.3">
      <c r="A742" t="s">
        <v>2276</v>
      </c>
      <c r="B742" t="s">
        <v>14</v>
      </c>
      <c r="C742" t="s">
        <v>2277</v>
      </c>
      <c r="D742" t="s">
        <v>2271</v>
      </c>
      <c r="E742" t="s">
        <v>17</v>
      </c>
      <c r="F742" t="s">
        <v>1629</v>
      </c>
      <c r="H742" t="s">
        <v>40</v>
      </c>
      <c r="L742">
        <v>32.711179999999999</v>
      </c>
      <c r="M742">
        <v>-117.1533</v>
      </c>
      <c r="N742" s="1" t="s">
        <v>2310</v>
      </c>
      <c r="O742" t="str">
        <f t="shared" si="40"/>
        <v>Feb-25</v>
      </c>
      <c r="P742" t="s">
        <v>2315</v>
      </c>
      <c r="Q742">
        <f t="shared" si="41"/>
        <v>17</v>
      </c>
      <c r="R742" s="2">
        <f t="shared" si="42"/>
        <v>0.70833333333333337</v>
      </c>
    </row>
    <row r="743" spans="1:18" x14ac:dyDescent="0.3">
      <c r="A743" t="s">
        <v>2278</v>
      </c>
      <c r="B743" t="s">
        <v>14</v>
      </c>
      <c r="C743" t="s">
        <v>2279</v>
      </c>
      <c r="D743" t="s">
        <v>2271</v>
      </c>
      <c r="E743" t="s">
        <v>17</v>
      </c>
      <c r="H743" t="s">
        <v>40</v>
      </c>
      <c r="L743">
        <v>32.711179999999999</v>
      </c>
      <c r="M743">
        <v>-117.1533</v>
      </c>
      <c r="N743" s="1" t="s">
        <v>2310</v>
      </c>
      <c r="O743" t="str">
        <f t="shared" si="40"/>
        <v>Feb-25</v>
      </c>
      <c r="P743" t="s">
        <v>1330</v>
      </c>
      <c r="Q743">
        <f t="shared" si="41"/>
        <v>16</v>
      </c>
      <c r="R743" s="2">
        <f t="shared" si="42"/>
        <v>0.66666666666666663</v>
      </c>
    </row>
    <row r="744" spans="1:18" x14ac:dyDescent="0.3">
      <c r="A744" t="s">
        <v>2280</v>
      </c>
      <c r="B744" t="s">
        <v>14</v>
      </c>
      <c r="C744" t="s">
        <v>2281</v>
      </c>
      <c r="D744" t="s">
        <v>1744</v>
      </c>
      <c r="E744" t="s">
        <v>17</v>
      </c>
      <c r="F744" t="s">
        <v>1629</v>
      </c>
      <c r="H744" t="s">
        <v>52</v>
      </c>
      <c r="L744">
        <v>32.711179999999999</v>
      </c>
      <c r="M744">
        <v>-117.1533</v>
      </c>
      <c r="N744" s="1" t="s">
        <v>2311</v>
      </c>
      <c r="O744" t="str">
        <f t="shared" si="40"/>
        <v>Feb-25</v>
      </c>
      <c r="P744" t="s">
        <v>2377</v>
      </c>
      <c r="Q744">
        <f t="shared" si="41"/>
        <v>13</v>
      </c>
      <c r="R744" s="2">
        <f t="shared" si="42"/>
        <v>0.54166666666666663</v>
      </c>
    </row>
    <row r="745" spans="1:18" x14ac:dyDescent="0.3">
      <c r="A745" t="s">
        <v>2282</v>
      </c>
      <c r="B745" t="s">
        <v>14</v>
      </c>
      <c r="C745" t="s">
        <v>2283</v>
      </c>
      <c r="D745" t="s">
        <v>2271</v>
      </c>
      <c r="E745" t="s">
        <v>17</v>
      </c>
      <c r="F745" t="s">
        <v>1629</v>
      </c>
      <c r="H745" t="s">
        <v>65</v>
      </c>
      <c r="L745">
        <v>32.711179999999999</v>
      </c>
      <c r="M745">
        <v>-117.1533</v>
      </c>
      <c r="N745" s="1" t="s">
        <v>2311</v>
      </c>
      <c r="O745" t="str">
        <f t="shared" si="40"/>
        <v>Feb-25</v>
      </c>
      <c r="P745" t="s">
        <v>2315</v>
      </c>
      <c r="Q745">
        <f t="shared" si="41"/>
        <v>17</v>
      </c>
      <c r="R745" s="2">
        <f t="shared" si="42"/>
        <v>0.70833333333333337</v>
      </c>
    </row>
    <row r="746" spans="1:18" x14ac:dyDescent="0.3">
      <c r="A746" t="s">
        <v>2284</v>
      </c>
      <c r="B746" t="s">
        <v>1041</v>
      </c>
      <c r="C746" t="s">
        <v>2285</v>
      </c>
      <c r="D746" t="s">
        <v>2271</v>
      </c>
      <c r="E746" t="s">
        <v>17</v>
      </c>
      <c r="F746" t="s">
        <v>1629</v>
      </c>
      <c r="H746" t="s">
        <v>1041</v>
      </c>
      <c r="L746">
        <v>32.711179999999999</v>
      </c>
      <c r="M746">
        <v>-117.1533</v>
      </c>
      <c r="N746" s="1" t="s">
        <v>2311</v>
      </c>
      <c r="O746" t="str">
        <f t="shared" si="40"/>
        <v>Feb-25</v>
      </c>
      <c r="P746" t="s">
        <v>2378</v>
      </c>
      <c r="Q746">
        <f t="shared" si="41"/>
        <v>19</v>
      </c>
      <c r="R746" s="2">
        <f t="shared" si="42"/>
        <v>0.79166666666666663</v>
      </c>
    </row>
    <row r="747" spans="1:18" x14ac:dyDescent="0.3">
      <c r="A747" t="s">
        <v>2380</v>
      </c>
      <c r="B747" t="s">
        <v>14</v>
      </c>
      <c r="C747" t="s">
        <v>2381</v>
      </c>
      <c r="D747" t="s">
        <v>1638</v>
      </c>
      <c r="E747" t="s">
        <v>17</v>
      </c>
      <c r="F747" t="s">
        <v>1629</v>
      </c>
      <c r="H747" t="s">
        <v>34</v>
      </c>
      <c r="L747">
        <v>32.711179999999999</v>
      </c>
      <c r="M747">
        <v>-117.1533</v>
      </c>
      <c r="N747" s="1" t="s">
        <v>2646</v>
      </c>
      <c r="O747" t="str">
        <f t="shared" si="40"/>
        <v>Mar-25</v>
      </c>
      <c r="P747" s="1" t="s">
        <v>2677</v>
      </c>
      <c r="Q747">
        <f t="shared" ref="Q747:Q810" si="43">HOUR(P747)</f>
        <v>0</v>
      </c>
      <c r="R747" s="2">
        <f t="shared" ref="R747:R810" si="44">MOD(Q747/24,1)</f>
        <v>0</v>
      </c>
    </row>
    <row r="748" spans="1:18" x14ac:dyDescent="0.3">
      <c r="A748" t="s">
        <v>2382</v>
      </c>
      <c r="B748" t="s">
        <v>1041</v>
      </c>
      <c r="C748" t="s">
        <v>2383</v>
      </c>
      <c r="D748" t="s">
        <v>102</v>
      </c>
      <c r="E748" t="s">
        <v>17</v>
      </c>
      <c r="F748" t="s">
        <v>1629</v>
      </c>
      <c r="H748" t="s">
        <v>1041</v>
      </c>
      <c r="L748">
        <v>32.711179999999999</v>
      </c>
      <c r="M748">
        <v>-117.1533</v>
      </c>
      <c r="N748" s="1" t="s">
        <v>2646</v>
      </c>
      <c r="O748" t="str">
        <f t="shared" si="40"/>
        <v>Mar-25</v>
      </c>
      <c r="P748" s="1" t="s">
        <v>2011</v>
      </c>
      <c r="Q748">
        <f t="shared" si="43"/>
        <v>9</v>
      </c>
      <c r="R748" s="2">
        <f t="shared" si="44"/>
        <v>0.375</v>
      </c>
    </row>
    <row r="749" spans="1:18" x14ac:dyDescent="0.3">
      <c r="A749" t="s">
        <v>2384</v>
      </c>
      <c r="B749" t="s">
        <v>944</v>
      </c>
      <c r="C749" t="s">
        <v>2385</v>
      </c>
      <c r="D749" t="s">
        <v>102</v>
      </c>
      <c r="E749" t="s">
        <v>17</v>
      </c>
      <c r="F749" t="s">
        <v>1629</v>
      </c>
      <c r="H749" t="s">
        <v>40</v>
      </c>
      <c r="L749">
        <v>32.711179999999999</v>
      </c>
      <c r="M749">
        <v>-117.1533</v>
      </c>
      <c r="N749" s="1" t="s">
        <v>2646</v>
      </c>
      <c r="O749" t="str">
        <f t="shared" si="40"/>
        <v>Mar-25</v>
      </c>
      <c r="P749" s="1" t="s">
        <v>2678</v>
      </c>
      <c r="Q749">
        <f t="shared" si="43"/>
        <v>11</v>
      </c>
      <c r="R749" s="2">
        <f t="shared" si="44"/>
        <v>0.45833333333333331</v>
      </c>
    </row>
    <row r="750" spans="1:18" x14ac:dyDescent="0.3">
      <c r="A750" t="s">
        <v>2386</v>
      </c>
      <c r="B750" t="s">
        <v>944</v>
      </c>
      <c r="C750" t="s">
        <v>2387</v>
      </c>
      <c r="D750" t="s">
        <v>102</v>
      </c>
      <c r="E750" t="s">
        <v>17</v>
      </c>
      <c r="F750" t="s">
        <v>1629</v>
      </c>
      <c r="H750" t="s">
        <v>52</v>
      </c>
      <c r="L750">
        <v>32.711179999999999</v>
      </c>
      <c r="M750">
        <v>-117.1533</v>
      </c>
      <c r="N750" s="1" t="s">
        <v>2646</v>
      </c>
      <c r="O750" t="str">
        <f t="shared" si="40"/>
        <v>Mar-25</v>
      </c>
      <c r="P750" s="1" t="s">
        <v>789</v>
      </c>
      <c r="Q750">
        <f t="shared" si="43"/>
        <v>14</v>
      </c>
      <c r="R750" s="2">
        <f t="shared" si="44"/>
        <v>0.58333333333333337</v>
      </c>
    </row>
    <row r="751" spans="1:18" x14ac:dyDescent="0.3">
      <c r="A751" t="s">
        <v>2388</v>
      </c>
      <c r="B751" t="s">
        <v>14</v>
      </c>
      <c r="C751" t="s">
        <v>2389</v>
      </c>
      <c r="D751" t="s">
        <v>2271</v>
      </c>
      <c r="E751" t="s">
        <v>17</v>
      </c>
      <c r="F751" t="s">
        <v>1629</v>
      </c>
      <c r="H751" t="s">
        <v>26</v>
      </c>
      <c r="L751">
        <v>32.711179999999999</v>
      </c>
      <c r="M751">
        <v>-117.1533</v>
      </c>
      <c r="N751" s="1" t="s">
        <v>2646</v>
      </c>
      <c r="O751" t="str">
        <f t="shared" si="40"/>
        <v>Mar-25</v>
      </c>
      <c r="P751" s="1" t="s">
        <v>930</v>
      </c>
      <c r="Q751">
        <f t="shared" si="43"/>
        <v>19</v>
      </c>
      <c r="R751" s="2">
        <f t="shared" si="44"/>
        <v>0.79166666666666663</v>
      </c>
    </row>
    <row r="752" spans="1:18" x14ac:dyDescent="0.3">
      <c r="A752" t="s">
        <v>2390</v>
      </c>
      <c r="B752" t="s">
        <v>14</v>
      </c>
      <c r="C752" t="s">
        <v>2391</v>
      </c>
      <c r="D752" t="s">
        <v>1257</v>
      </c>
      <c r="E752" t="s">
        <v>17</v>
      </c>
      <c r="F752" t="s">
        <v>1629</v>
      </c>
      <c r="H752" t="s">
        <v>52</v>
      </c>
      <c r="L752">
        <v>32.711179999999999</v>
      </c>
      <c r="M752">
        <v>-117.1533</v>
      </c>
      <c r="N752" s="1" t="s">
        <v>2646</v>
      </c>
      <c r="O752" t="str">
        <f t="shared" si="40"/>
        <v>Mar-25</v>
      </c>
      <c r="P752" s="1" t="s">
        <v>790</v>
      </c>
      <c r="Q752">
        <f t="shared" si="43"/>
        <v>23</v>
      </c>
      <c r="R752" s="2">
        <f t="shared" si="44"/>
        <v>0.95833333333333337</v>
      </c>
    </row>
    <row r="753" spans="1:18" x14ac:dyDescent="0.3">
      <c r="A753" t="s">
        <v>2392</v>
      </c>
      <c r="B753" t="s">
        <v>14</v>
      </c>
      <c r="C753" t="s">
        <v>2393</v>
      </c>
      <c r="D753" t="s">
        <v>1257</v>
      </c>
      <c r="E753" t="s">
        <v>17</v>
      </c>
      <c r="F753" t="s">
        <v>1629</v>
      </c>
      <c r="H753" t="s">
        <v>95</v>
      </c>
      <c r="L753">
        <v>32.711179999999999</v>
      </c>
      <c r="M753">
        <v>-117.1533</v>
      </c>
      <c r="N753" s="1" t="s">
        <v>2647</v>
      </c>
      <c r="O753" t="str">
        <f t="shared" si="40"/>
        <v>Mar-25</v>
      </c>
      <c r="P753" s="1" t="s">
        <v>2679</v>
      </c>
      <c r="Q753">
        <f t="shared" si="43"/>
        <v>3</v>
      </c>
      <c r="R753" s="2">
        <f t="shared" si="44"/>
        <v>0.125</v>
      </c>
    </row>
    <row r="754" spans="1:18" x14ac:dyDescent="0.3">
      <c r="A754" t="s">
        <v>2394</v>
      </c>
      <c r="B754" t="s">
        <v>14</v>
      </c>
      <c r="C754" t="s">
        <v>2395</v>
      </c>
      <c r="D754" t="s">
        <v>244</v>
      </c>
      <c r="E754" t="s">
        <v>17</v>
      </c>
      <c r="F754" t="s">
        <v>1629</v>
      </c>
      <c r="H754" t="s">
        <v>52</v>
      </c>
      <c r="L754">
        <v>32.711179999999999</v>
      </c>
      <c r="M754">
        <v>-117.1533</v>
      </c>
      <c r="N754" s="1" t="s">
        <v>2647</v>
      </c>
      <c r="O754" t="str">
        <f t="shared" si="40"/>
        <v>Mar-25</v>
      </c>
      <c r="P754" s="1" t="s">
        <v>1618</v>
      </c>
      <c r="Q754">
        <f t="shared" si="43"/>
        <v>23</v>
      </c>
      <c r="R754" s="2">
        <f t="shared" si="44"/>
        <v>0.95833333333333337</v>
      </c>
    </row>
    <row r="755" spans="1:18" x14ac:dyDescent="0.3">
      <c r="A755" t="s">
        <v>2396</v>
      </c>
      <c r="B755" t="s">
        <v>14</v>
      </c>
      <c r="C755" t="s">
        <v>2397</v>
      </c>
      <c r="D755" t="s">
        <v>244</v>
      </c>
      <c r="E755" t="s">
        <v>17</v>
      </c>
      <c r="F755" t="s">
        <v>1629</v>
      </c>
      <c r="H755" t="s">
        <v>34</v>
      </c>
      <c r="L755">
        <v>32.711179999999999</v>
      </c>
      <c r="M755">
        <v>-117.1533</v>
      </c>
      <c r="N755" s="1" t="s">
        <v>2648</v>
      </c>
      <c r="O755" t="str">
        <f t="shared" si="40"/>
        <v>Mar-25</v>
      </c>
      <c r="P755" s="1" t="s">
        <v>2680</v>
      </c>
      <c r="Q755">
        <f t="shared" si="43"/>
        <v>1</v>
      </c>
      <c r="R755" s="2">
        <f t="shared" si="44"/>
        <v>4.1666666666666664E-2</v>
      </c>
    </row>
    <row r="756" spans="1:18" x14ac:dyDescent="0.3">
      <c r="A756" t="s">
        <v>2398</v>
      </c>
      <c r="B756" t="s">
        <v>14</v>
      </c>
      <c r="C756" t="s">
        <v>2399</v>
      </c>
      <c r="D756" t="s">
        <v>2196</v>
      </c>
      <c r="E756" t="s">
        <v>17</v>
      </c>
      <c r="F756" t="s">
        <v>1629</v>
      </c>
      <c r="H756" t="s">
        <v>34</v>
      </c>
      <c r="L756">
        <v>32.711179999999999</v>
      </c>
      <c r="M756">
        <v>-117.1533</v>
      </c>
      <c r="N756" s="1" t="s">
        <v>2648</v>
      </c>
      <c r="O756" t="str">
        <f t="shared" si="40"/>
        <v>Mar-25</v>
      </c>
      <c r="P756" s="1" t="s">
        <v>2681</v>
      </c>
      <c r="Q756">
        <f t="shared" si="43"/>
        <v>7</v>
      </c>
      <c r="R756" s="2">
        <f t="shared" si="44"/>
        <v>0.29166666666666669</v>
      </c>
    </row>
    <row r="757" spans="1:18" x14ac:dyDescent="0.3">
      <c r="A757" t="s">
        <v>2400</v>
      </c>
      <c r="B757" t="s">
        <v>14</v>
      </c>
      <c r="C757" t="s">
        <v>2401</v>
      </c>
      <c r="D757" t="s">
        <v>2196</v>
      </c>
      <c r="E757" t="s">
        <v>17</v>
      </c>
      <c r="F757" t="s">
        <v>1629</v>
      </c>
      <c r="H757" t="s">
        <v>113</v>
      </c>
      <c r="L757">
        <v>32.711179999999999</v>
      </c>
      <c r="M757">
        <v>-117.1533</v>
      </c>
      <c r="N757" s="1" t="s">
        <v>2648</v>
      </c>
      <c r="O757" t="str">
        <f t="shared" si="40"/>
        <v>Mar-25</v>
      </c>
      <c r="P757" s="1" t="s">
        <v>2682</v>
      </c>
      <c r="Q757">
        <f t="shared" si="43"/>
        <v>7</v>
      </c>
      <c r="R757" s="2">
        <f t="shared" si="44"/>
        <v>0.29166666666666669</v>
      </c>
    </row>
    <row r="758" spans="1:18" x14ac:dyDescent="0.3">
      <c r="A758" t="s">
        <v>2402</v>
      </c>
      <c r="B758" t="s">
        <v>14</v>
      </c>
      <c r="C758" t="s">
        <v>2403</v>
      </c>
      <c r="D758" t="s">
        <v>2196</v>
      </c>
      <c r="E758" t="s">
        <v>17</v>
      </c>
      <c r="F758" t="s">
        <v>1629</v>
      </c>
      <c r="H758" t="s">
        <v>95</v>
      </c>
      <c r="L758">
        <v>32.711179999999999</v>
      </c>
      <c r="M758">
        <v>-117.1533</v>
      </c>
      <c r="N758" s="1" t="s">
        <v>2648</v>
      </c>
      <c r="O758" t="str">
        <f t="shared" si="40"/>
        <v>Mar-25</v>
      </c>
      <c r="P758" s="1" t="s">
        <v>2683</v>
      </c>
      <c r="Q758">
        <f t="shared" si="43"/>
        <v>13</v>
      </c>
      <c r="R758" s="2">
        <f t="shared" si="44"/>
        <v>0.54166666666666663</v>
      </c>
    </row>
    <row r="759" spans="1:18" x14ac:dyDescent="0.3">
      <c r="A759" t="s">
        <v>2404</v>
      </c>
      <c r="B759" t="s">
        <v>944</v>
      </c>
      <c r="C759" t="s">
        <v>2405</v>
      </c>
      <c r="D759" t="s">
        <v>267</v>
      </c>
      <c r="E759" t="s">
        <v>17</v>
      </c>
      <c r="F759" t="s">
        <v>1629</v>
      </c>
      <c r="H759" t="s">
        <v>52</v>
      </c>
      <c r="L759">
        <v>32.711179999999999</v>
      </c>
      <c r="M759">
        <v>-117.1533</v>
      </c>
      <c r="N759" s="1" t="s">
        <v>2648</v>
      </c>
      <c r="O759" t="str">
        <f t="shared" si="40"/>
        <v>Mar-25</v>
      </c>
      <c r="P759" s="1" t="s">
        <v>1329</v>
      </c>
      <c r="Q759">
        <f t="shared" si="43"/>
        <v>17</v>
      </c>
      <c r="R759" s="2">
        <f t="shared" si="44"/>
        <v>0.70833333333333337</v>
      </c>
    </row>
    <row r="760" spans="1:18" x14ac:dyDescent="0.3">
      <c r="A760" t="s">
        <v>2406</v>
      </c>
      <c r="B760" t="s">
        <v>14</v>
      </c>
      <c r="C760" t="s">
        <v>2407</v>
      </c>
      <c r="D760" t="s">
        <v>33</v>
      </c>
      <c r="E760" t="s">
        <v>17</v>
      </c>
      <c r="F760" t="s">
        <v>1629</v>
      </c>
      <c r="H760" t="s">
        <v>34</v>
      </c>
      <c r="L760">
        <v>32.711179999999999</v>
      </c>
      <c r="M760">
        <v>-117.1533</v>
      </c>
      <c r="N760" s="1" t="s">
        <v>2649</v>
      </c>
      <c r="O760" t="str">
        <f t="shared" si="40"/>
        <v>Mar-25</v>
      </c>
      <c r="P760" s="1" t="s">
        <v>2684</v>
      </c>
      <c r="Q760">
        <f t="shared" si="43"/>
        <v>5</v>
      </c>
      <c r="R760" s="2">
        <f t="shared" si="44"/>
        <v>0.20833333333333334</v>
      </c>
    </row>
    <row r="761" spans="1:18" x14ac:dyDescent="0.3">
      <c r="A761" t="s">
        <v>2408</v>
      </c>
      <c r="B761" t="s">
        <v>14</v>
      </c>
      <c r="C761" t="s">
        <v>2409</v>
      </c>
      <c r="D761" t="s">
        <v>267</v>
      </c>
      <c r="E761" t="s">
        <v>17</v>
      </c>
      <c r="F761" t="s">
        <v>1629</v>
      </c>
      <c r="H761" t="s">
        <v>95</v>
      </c>
      <c r="L761">
        <v>32.711179999999999</v>
      </c>
      <c r="M761">
        <v>-117.1533</v>
      </c>
      <c r="N761" s="1" t="s">
        <v>2649</v>
      </c>
      <c r="O761" t="str">
        <f t="shared" si="40"/>
        <v>Mar-25</v>
      </c>
      <c r="P761" s="1" t="s">
        <v>2685</v>
      </c>
      <c r="Q761">
        <f t="shared" si="43"/>
        <v>10</v>
      </c>
      <c r="R761" s="2">
        <f t="shared" si="44"/>
        <v>0.41666666666666669</v>
      </c>
    </row>
    <row r="762" spans="1:18" x14ac:dyDescent="0.3">
      <c r="A762" t="s">
        <v>2410</v>
      </c>
      <c r="B762" t="s">
        <v>14</v>
      </c>
      <c r="C762" t="s">
        <v>2411</v>
      </c>
      <c r="D762" t="s">
        <v>22</v>
      </c>
      <c r="E762" t="s">
        <v>17</v>
      </c>
      <c r="F762" t="s">
        <v>1629</v>
      </c>
      <c r="H762" t="s">
        <v>40</v>
      </c>
      <c r="L762">
        <v>32.711179999999999</v>
      </c>
      <c r="M762">
        <v>-117.1533</v>
      </c>
      <c r="N762" s="1" t="s">
        <v>2649</v>
      </c>
      <c r="O762" t="str">
        <f t="shared" si="40"/>
        <v>Mar-25</v>
      </c>
      <c r="P762" s="1" t="s">
        <v>2686</v>
      </c>
      <c r="Q762">
        <f t="shared" si="43"/>
        <v>14</v>
      </c>
      <c r="R762" s="2">
        <f t="shared" si="44"/>
        <v>0.58333333333333337</v>
      </c>
    </row>
    <row r="763" spans="1:18" x14ac:dyDescent="0.3">
      <c r="A763" t="s">
        <v>2412</v>
      </c>
      <c r="B763" t="s">
        <v>14</v>
      </c>
      <c r="C763" t="s">
        <v>2413</v>
      </c>
      <c r="D763" t="s">
        <v>33</v>
      </c>
      <c r="E763" t="s">
        <v>17</v>
      </c>
      <c r="F763" t="s">
        <v>1629</v>
      </c>
      <c r="H763" t="s">
        <v>73</v>
      </c>
      <c r="L763">
        <v>32.711179999999999</v>
      </c>
      <c r="M763">
        <v>-117.1533</v>
      </c>
      <c r="N763" s="1" t="s">
        <v>2650</v>
      </c>
      <c r="O763" t="str">
        <f t="shared" si="40"/>
        <v>Mar-25</v>
      </c>
      <c r="P763" s="1" t="s">
        <v>2687</v>
      </c>
      <c r="Q763">
        <f t="shared" si="43"/>
        <v>1</v>
      </c>
      <c r="R763" s="2">
        <f t="shared" si="44"/>
        <v>4.1666666666666664E-2</v>
      </c>
    </row>
    <row r="764" spans="1:18" x14ac:dyDescent="0.3">
      <c r="A764" t="s">
        <v>2414</v>
      </c>
      <c r="B764" t="s">
        <v>1041</v>
      </c>
      <c r="C764" t="s">
        <v>2415</v>
      </c>
      <c r="D764" t="s">
        <v>532</v>
      </c>
      <c r="E764" t="s">
        <v>17</v>
      </c>
      <c r="H764" t="s">
        <v>1041</v>
      </c>
      <c r="L764">
        <v>32.711179999999999</v>
      </c>
      <c r="M764">
        <v>-117.1533</v>
      </c>
      <c r="N764" s="1" t="s">
        <v>2650</v>
      </c>
      <c r="O764" t="str">
        <f t="shared" si="40"/>
        <v>Mar-25</v>
      </c>
      <c r="P764" s="1" t="s">
        <v>2688</v>
      </c>
      <c r="Q764">
        <f t="shared" si="43"/>
        <v>6</v>
      </c>
      <c r="R764" s="2">
        <f t="shared" si="44"/>
        <v>0.25</v>
      </c>
    </row>
    <row r="765" spans="1:18" x14ac:dyDescent="0.3">
      <c r="A765" t="s">
        <v>2416</v>
      </c>
      <c r="B765" t="s">
        <v>1041</v>
      </c>
      <c r="C765" t="s">
        <v>2417</v>
      </c>
      <c r="D765" t="s">
        <v>532</v>
      </c>
      <c r="E765" t="s">
        <v>17</v>
      </c>
      <c r="H765" t="s">
        <v>1041</v>
      </c>
      <c r="L765">
        <v>32.711179999999999</v>
      </c>
      <c r="M765">
        <v>-117.1533</v>
      </c>
      <c r="N765" s="1" t="s">
        <v>2650</v>
      </c>
      <c r="O765" t="str">
        <f t="shared" si="40"/>
        <v>Mar-25</v>
      </c>
      <c r="P765" s="1" t="s">
        <v>2066</v>
      </c>
      <c r="Q765">
        <f t="shared" si="43"/>
        <v>6</v>
      </c>
      <c r="R765" s="2">
        <f t="shared" si="44"/>
        <v>0.25</v>
      </c>
    </row>
    <row r="766" spans="1:18" x14ac:dyDescent="0.3">
      <c r="A766" t="s">
        <v>2418</v>
      </c>
      <c r="B766" t="s">
        <v>1041</v>
      </c>
      <c r="C766" t="s">
        <v>2419</v>
      </c>
      <c r="D766" t="s">
        <v>532</v>
      </c>
      <c r="E766" t="s">
        <v>17</v>
      </c>
      <c r="H766" t="s">
        <v>1041</v>
      </c>
      <c r="L766">
        <v>32.711179999999999</v>
      </c>
      <c r="M766">
        <v>-117.1533</v>
      </c>
      <c r="N766" s="1" t="s">
        <v>2650</v>
      </c>
      <c r="O766" t="str">
        <f t="shared" si="40"/>
        <v>Mar-25</v>
      </c>
      <c r="P766" s="1" t="s">
        <v>2036</v>
      </c>
      <c r="Q766">
        <f t="shared" si="43"/>
        <v>6</v>
      </c>
      <c r="R766" s="2">
        <f t="shared" si="44"/>
        <v>0.25</v>
      </c>
    </row>
    <row r="767" spans="1:18" x14ac:dyDescent="0.3">
      <c r="A767" t="s">
        <v>2420</v>
      </c>
      <c r="B767" t="s">
        <v>1041</v>
      </c>
      <c r="C767" t="s">
        <v>2421</v>
      </c>
      <c r="D767" t="s">
        <v>532</v>
      </c>
      <c r="E767" t="s">
        <v>17</v>
      </c>
      <c r="H767" t="s">
        <v>1041</v>
      </c>
      <c r="L767">
        <v>32.711179999999999</v>
      </c>
      <c r="M767">
        <v>-117.1533</v>
      </c>
      <c r="N767" s="1" t="s">
        <v>2650</v>
      </c>
      <c r="O767" t="str">
        <f t="shared" si="40"/>
        <v>Mar-25</v>
      </c>
      <c r="P767" s="1" t="s">
        <v>1551</v>
      </c>
      <c r="Q767">
        <f t="shared" si="43"/>
        <v>6</v>
      </c>
      <c r="R767" s="2">
        <f t="shared" si="44"/>
        <v>0.25</v>
      </c>
    </row>
    <row r="768" spans="1:18" x14ac:dyDescent="0.3">
      <c r="A768" t="s">
        <v>2422</v>
      </c>
      <c r="B768" t="s">
        <v>1041</v>
      </c>
      <c r="C768" t="s">
        <v>2423</v>
      </c>
      <c r="D768" t="s">
        <v>532</v>
      </c>
      <c r="E768" t="s">
        <v>17</v>
      </c>
      <c r="H768" t="s">
        <v>1041</v>
      </c>
      <c r="L768">
        <v>32.711179999999999</v>
      </c>
      <c r="M768">
        <v>-117.1533</v>
      </c>
      <c r="N768" s="1" t="s">
        <v>2650</v>
      </c>
      <c r="O768" t="str">
        <f t="shared" si="40"/>
        <v>Mar-25</v>
      </c>
      <c r="P768" s="1" t="s">
        <v>2689</v>
      </c>
      <c r="Q768">
        <f t="shared" si="43"/>
        <v>6</v>
      </c>
      <c r="R768" s="2">
        <f t="shared" si="44"/>
        <v>0.25</v>
      </c>
    </row>
    <row r="769" spans="1:18" x14ac:dyDescent="0.3">
      <c r="A769" t="s">
        <v>2424</v>
      </c>
      <c r="B769" t="s">
        <v>1041</v>
      </c>
      <c r="C769" t="s">
        <v>2425</v>
      </c>
      <c r="D769" t="s">
        <v>532</v>
      </c>
      <c r="E769" t="s">
        <v>17</v>
      </c>
      <c r="H769" t="s">
        <v>1041</v>
      </c>
      <c r="L769">
        <v>32.711179999999999</v>
      </c>
      <c r="M769">
        <v>-117.1533</v>
      </c>
      <c r="N769" s="1" t="s">
        <v>2650</v>
      </c>
      <c r="O769" t="str">
        <f t="shared" si="40"/>
        <v>Mar-25</v>
      </c>
      <c r="P769" s="1" t="s">
        <v>2690</v>
      </c>
      <c r="Q769">
        <f t="shared" si="43"/>
        <v>7</v>
      </c>
      <c r="R769" s="2">
        <f t="shared" si="44"/>
        <v>0.29166666666666669</v>
      </c>
    </row>
    <row r="770" spans="1:18" x14ac:dyDescent="0.3">
      <c r="A770" t="s">
        <v>2426</v>
      </c>
      <c r="B770" t="s">
        <v>1041</v>
      </c>
      <c r="C770" t="s">
        <v>2427</v>
      </c>
      <c r="D770" t="s">
        <v>532</v>
      </c>
      <c r="E770" t="s">
        <v>17</v>
      </c>
      <c r="H770" t="s">
        <v>1041</v>
      </c>
      <c r="L770">
        <v>32.711179999999999</v>
      </c>
      <c r="M770">
        <v>-117.1533</v>
      </c>
      <c r="N770" s="1" t="s">
        <v>2650</v>
      </c>
      <c r="O770" t="str">
        <f t="shared" ref="O770:O833" si="45">TEXT(N770,"MMM-YY")</f>
        <v>Mar-25</v>
      </c>
      <c r="P770" s="1" t="s">
        <v>2681</v>
      </c>
      <c r="Q770">
        <f t="shared" si="43"/>
        <v>7</v>
      </c>
      <c r="R770" s="2">
        <f t="shared" si="44"/>
        <v>0.29166666666666669</v>
      </c>
    </row>
    <row r="771" spans="1:18" x14ac:dyDescent="0.3">
      <c r="A771" t="s">
        <v>2428</v>
      </c>
      <c r="B771" t="s">
        <v>14</v>
      </c>
      <c r="C771" t="s">
        <v>2429</v>
      </c>
      <c r="D771" t="s">
        <v>522</v>
      </c>
      <c r="E771" t="s">
        <v>17</v>
      </c>
      <c r="F771" t="s">
        <v>1629</v>
      </c>
      <c r="H771" t="s">
        <v>552</v>
      </c>
      <c r="L771">
        <v>32.711179999999999</v>
      </c>
      <c r="M771">
        <v>-117.1533</v>
      </c>
      <c r="N771" s="1" t="s">
        <v>2650</v>
      </c>
      <c r="O771" t="str">
        <f t="shared" si="45"/>
        <v>Mar-25</v>
      </c>
      <c r="P771" s="1" t="s">
        <v>2040</v>
      </c>
      <c r="Q771">
        <f t="shared" si="43"/>
        <v>18</v>
      </c>
      <c r="R771" s="2">
        <f t="shared" si="44"/>
        <v>0.75</v>
      </c>
    </row>
    <row r="772" spans="1:18" x14ac:dyDescent="0.3">
      <c r="A772" t="s">
        <v>2430</v>
      </c>
      <c r="B772" t="s">
        <v>14</v>
      </c>
      <c r="C772" t="s">
        <v>2431</v>
      </c>
      <c r="D772" t="s">
        <v>33</v>
      </c>
      <c r="E772" t="s">
        <v>17</v>
      </c>
      <c r="F772" t="s">
        <v>1629</v>
      </c>
      <c r="H772" t="s">
        <v>146</v>
      </c>
      <c r="L772">
        <v>32.711179999999999</v>
      </c>
      <c r="M772">
        <v>-117.1533</v>
      </c>
      <c r="N772" s="1" t="s">
        <v>2651</v>
      </c>
      <c r="O772" t="str">
        <f t="shared" si="45"/>
        <v>Mar-25</v>
      </c>
      <c r="P772" s="1" t="s">
        <v>2691</v>
      </c>
      <c r="Q772">
        <f t="shared" si="43"/>
        <v>4</v>
      </c>
      <c r="R772" s="2">
        <f t="shared" si="44"/>
        <v>0.16666666666666666</v>
      </c>
    </row>
    <row r="773" spans="1:18" x14ac:dyDescent="0.3">
      <c r="A773" t="s">
        <v>2432</v>
      </c>
      <c r="B773" t="s">
        <v>14</v>
      </c>
      <c r="C773" t="s">
        <v>2433</v>
      </c>
      <c r="D773" t="s">
        <v>33</v>
      </c>
      <c r="E773" t="s">
        <v>17</v>
      </c>
      <c r="F773" t="s">
        <v>1629</v>
      </c>
      <c r="H773" t="s">
        <v>328</v>
      </c>
      <c r="L773">
        <v>32.711179999999999</v>
      </c>
      <c r="M773">
        <v>-117.1533</v>
      </c>
      <c r="N773" s="1" t="s">
        <v>2651</v>
      </c>
      <c r="O773" t="str">
        <f t="shared" si="45"/>
        <v>Mar-25</v>
      </c>
      <c r="P773" s="1" t="s">
        <v>796</v>
      </c>
      <c r="Q773">
        <f t="shared" si="43"/>
        <v>5</v>
      </c>
      <c r="R773" s="2">
        <f t="shared" si="44"/>
        <v>0.20833333333333334</v>
      </c>
    </row>
    <row r="774" spans="1:18" x14ac:dyDescent="0.3">
      <c r="A774" t="s">
        <v>2434</v>
      </c>
      <c r="B774" t="s">
        <v>14</v>
      </c>
      <c r="C774" t="s">
        <v>2435</v>
      </c>
      <c r="D774" t="s">
        <v>1744</v>
      </c>
      <c r="E774" t="s">
        <v>17</v>
      </c>
      <c r="F774" t="s">
        <v>1629</v>
      </c>
      <c r="H774" t="s">
        <v>73</v>
      </c>
      <c r="L774">
        <v>32.711179999999999</v>
      </c>
      <c r="M774">
        <v>-117.1533</v>
      </c>
      <c r="N774" s="1" t="s">
        <v>2651</v>
      </c>
      <c r="O774" t="str">
        <f t="shared" si="45"/>
        <v>Mar-25</v>
      </c>
      <c r="P774" s="1" t="s">
        <v>2692</v>
      </c>
      <c r="Q774">
        <f t="shared" si="43"/>
        <v>12</v>
      </c>
      <c r="R774" s="2">
        <f t="shared" si="44"/>
        <v>0.5</v>
      </c>
    </row>
    <row r="775" spans="1:18" x14ac:dyDescent="0.3">
      <c r="A775" t="s">
        <v>2436</v>
      </c>
      <c r="B775" t="s">
        <v>944</v>
      </c>
      <c r="C775" t="s">
        <v>2437</v>
      </c>
      <c r="D775" t="s">
        <v>1638</v>
      </c>
      <c r="E775" t="s">
        <v>17</v>
      </c>
      <c r="F775" t="s">
        <v>1629</v>
      </c>
      <c r="H775" t="s">
        <v>52</v>
      </c>
      <c r="L775">
        <v>32.711179999999999</v>
      </c>
      <c r="M775">
        <v>-117.1533</v>
      </c>
      <c r="N775" s="1" t="s">
        <v>2652</v>
      </c>
      <c r="O775" t="str">
        <f t="shared" si="45"/>
        <v>Mar-25</v>
      </c>
      <c r="P775" s="1" t="s">
        <v>1977</v>
      </c>
      <c r="Q775">
        <f t="shared" si="43"/>
        <v>2</v>
      </c>
      <c r="R775" s="2">
        <f t="shared" si="44"/>
        <v>8.3333333333333329E-2</v>
      </c>
    </row>
    <row r="776" spans="1:18" x14ac:dyDescent="0.3">
      <c r="A776" t="s">
        <v>2438</v>
      </c>
      <c r="B776" t="s">
        <v>1041</v>
      </c>
      <c r="C776" t="s">
        <v>2439</v>
      </c>
      <c r="D776" t="s">
        <v>2440</v>
      </c>
      <c r="E776" t="s">
        <v>17</v>
      </c>
      <c r="F776" t="s">
        <v>1629</v>
      </c>
      <c r="H776" t="s">
        <v>1041</v>
      </c>
      <c r="L776">
        <v>32.711179999999999</v>
      </c>
      <c r="M776">
        <v>-117.1533</v>
      </c>
      <c r="N776" s="1" t="s">
        <v>2652</v>
      </c>
      <c r="O776" t="str">
        <f t="shared" si="45"/>
        <v>Mar-25</v>
      </c>
      <c r="P776" s="1" t="s">
        <v>1356</v>
      </c>
      <c r="Q776">
        <f t="shared" si="43"/>
        <v>14</v>
      </c>
      <c r="R776" s="2">
        <f t="shared" si="44"/>
        <v>0.58333333333333337</v>
      </c>
    </row>
    <row r="777" spans="1:18" x14ac:dyDescent="0.3">
      <c r="A777" t="s">
        <v>2441</v>
      </c>
      <c r="B777" t="s">
        <v>14</v>
      </c>
      <c r="C777" t="s">
        <v>2442</v>
      </c>
      <c r="D777" t="s">
        <v>2440</v>
      </c>
      <c r="E777" t="s">
        <v>17</v>
      </c>
      <c r="F777" t="s">
        <v>1629</v>
      </c>
      <c r="H777" t="s">
        <v>23</v>
      </c>
      <c r="L777">
        <v>32.711179999999999</v>
      </c>
      <c r="M777">
        <v>-117.1533</v>
      </c>
      <c r="N777" s="1" t="s">
        <v>2652</v>
      </c>
      <c r="O777" t="str">
        <f t="shared" si="45"/>
        <v>Mar-25</v>
      </c>
      <c r="P777" s="1" t="s">
        <v>1330</v>
      </c>
      <c r="Q777">
        <f t="shared" si="43"/>
        <v>16</v>
      </c>
      <c r="R777" s="2">
        <f t="shared" si="44"/>
        <v>0.66666666666666663</v>
      </c>
    </row>
    <row r="778" spans="1:18" x14ac:dyDescent="0.3">
      <c r="A778" t="s">
        <v>2443</v>
      </c>
      <c r="B778" t="s">
        <v>1041</v>
      </c>
      <c r="C778" t="s">
        <v>2444</v>
      </c>
      <c r="D778" t="s">
        <v>532</v>
      </c>
      <c r="E778" t="s">
        <v>17</v>
      </c>
      <c r="H778" t="s">
        <v>1041</v>
      </c>
      <c r="L778">
        <v>32.711179999999999</v>
      </c>
      <c r="M778">
        <v>-117.1533</v>
      </c>
      <c r="N778" s="1" t="s">
        <v>2653</v>
      </c>
      <c r="O778" t="str">
        <f t="shared" si="45"/>
        <v>Mar-25</v>
      </c>
      <c r="P778" s="1" t="s">
        <v>1283</v>
      </c>
      <c r="Q778">
        <f t="shared" si="43"/>
        <v>1</v>
      </c>
      <c r="R778" s="2">
        <f t="shared" si="44"/>
        <v>4.1666666666666664E-2</v>
      </c>
    </row>
    <row r="779" spans="1:18" x14ac:dyDescent="0.3">
      <c r="A779" t="s">
        <v>2445</v>
      </c>
      <c r="B779" t="s">
        <v>1041</v>
      </c>
      <c r="C779" t="s">
        <v>2446</v>
      </c>
      <c r="D779" t="s">
        <v>532</v>
      </c>
      <c r="E779" t="s">
        <v>17</v>
      </c>
      <c r="H779" t="s">
        <v>1041</v>
      </c>
      <c r="L779">
        <v>32.711179999999999</v>
      </c>
      <c r="M779">
        <v>-117.1533</v>
      </c>
      <c r="N779" s="1" t="s">
        <v>2653</v>
      </c>
      <c r="O779" t="str">
        <f t="shared" si="45"/>
        <v>Mar-25</v>
      </c>
      <c r="P779" s="1" t="s">
        <v>1557</v>
      </c>
      <c r="Q779">
        <f t="shared" si="43"/>
        <v>1</v>
      </c>
      <c r="R779" s="2">
        <f t="shared" si="44"/>
        <v>4.1666666666666664E-2</v>
      </c>
    </row>
    <row r="780" spans="1:18" x14ac:dyDescent="0.3">
      <c r="A780" t="s">
        <v>2447</v>
      </c>
      <c r="B780" t="s">
        <v>1041</v>
      </c>
      <c r="C780" t="s">
        <v>2448</v>
      </c>
      <c r="D780" t="s">
        <v>532</v>
      </c>
      <c r="E780" t="s">
        <v>17</v>
      </c>
      <c r="H780" t="s">
        <v>1041</v>
      </c>
      <c r="L780">
        <v>32.711179999999999</v>
      </c>
      <c r="M780">
        <v>-117.1533</v>
      </c>
      <c r="N780" s="1" t="s">
        <v>2653</v>
      </c>
      <c r="O780" t="str">
        <f t="shared" si="45"/>
        <v>Mar-25</v>
      </c>
      <c r="P780" s="1" t="s">
        <v>2693</v>
      </c>
      <c r="Q780">
        <f t="shared" si="43"/>
        <v>2</v>
      </c>
      <c r="R780" s="2">
        <f t="shared" si="44"/>
        <v>8.3333333333333329E-2</v>
      </c>
    </row>
    <row r="781" spans="1:18" x14ac:dyDescent="0.3">
      <c r="A781" t="s">
        <v>2449</v>
      </c>
      <c r="B781" t="s">
        <v>1041</v>
      </c>
      <c r="C781" t="s">
        <v>2450</v>
      </c>
      <c r="D781" t="s">
        <v>532</v>
      </c>
      <c r="E781" t="s">
        <v>17</v>
      </c>
      <c r="H781" t="s">
        <v>1041</v>
      </c>
      <c r="L781">
        <v>32.711179999999999</v>
      </c>
      <c r="M781">
        <v>-117.1533</v>
      </c>
      <c r="N781" s="1" t="s">
        <v>2653</v>
      </c>
      <c r="O781" t="str">
        <f t="shared" si="45"/>
        <v>Mar-25</v>
      </c>
      <c r="P781" s="1" t="s">
        <v>1569</v>
      </c>
      <c r="Q781">
        <f t="shared" si="43"/>
        <v>2</v>
      </c>
      <c r="R781" s="2">
        <f t="shared" si="44"/>
        <v>8.3333333333333329E-2</v>
      </c>
    </row>
    <row r="782" spans="1:18" x14ac:dyDescent="0.3">
      <c r="A782" t="s">
        <v>2451</v>
      </c>
      <c r="B782" t="s">
        <v>1041</v>
      </c>
      <c r="C782" t="s">
        <v>2452</v>
      </c>
      <c r="D782" t="s">
        <v>532</v>
      </c>
      <c r="E782" t="s">
        <v>17</v>
      </c>
      <c r="H782" t="s">
        <v>1041</v>
      </c>
      <c r="L782">
        <v>32.711179999999999</v>
      </c>
      <c r="M782">
        <v>-117.1533</v>
      </c>
      <c r="N782" s="1" t="s">
        <v>2653</v>
      </c>
      <c r="O782" t="str">
        <f t="shared" si="45"/>
        <v>Mar-25</v>
      </c>
      <c r="P782" s="1" t="s">
        <v>2694</v>
      </c>
      <c r="Q782">
        <f t="shared" si="43"/>
        <v>2</v>
      </c>
      <c r="R782" s="2">
        <f t="shared" si="44"/>
        <v>8.3333333333333329E-2</v>
      </c>
    </row>
    <row r="783" spans="1:18" x14ac:dyDescent="0.3">
      <c r="A783" t="s">
        <v>2453</v>
      </c>
      <c r="B783" t="s">
        <v>1041</v>
      </c>
      <c r="C783" t="s">
        <v>2454</v>
      </c>
      <c r="D783" t="s">
        <v>532</v>
      </c>
      <c r="E783" t="s">
        <v>17</v>
      </c>
      <c r="H783" t="s">
        <v>1041</v>
      </c>
      <c r="L783">
        <v>32.711179999999999</v>
      </c>
      <c r="M783">
        <v>-117.1533</v>
      </c>
      <c r="N783" s="1" t="s">
        <v>2653</v>
      </c>
      <c r="O783" t="str">
        <f t="shared" si="45"/>
        <v>Mar-25</v>
      </c>
      <c r="P783" s="1" t="s">
        <v>910</v>
      </c>
      <c r="Q783">
        <f t="shared" si="43"/>
        <v>2</v>
      </c>
      <c r="R783" s="2">
        <f t="shared" si="44"/>
        <v>8.3333333333333329E-2</v>
      </c>
    </row>
    <row r="784" spans="1:18" x14ac:dyDescent="0.3">
      <c r="A784" t="s">
        <v>2455</v>
      </c>
      <c r="B784" t="s">
        <v>14</v>
      </c>
      <c r="C784" t="s">
        <v>2456</v>
      </c>
      <c r="D784" t="s">
        <v>1744</v>
      </c>
      <c r="E784" t="s">
        <v>17</v>
      </c>
      <c r="F784" t="s">
        <v>1629</v>
      </c>
      <c r="H784" t="s">
        <v>52</v>
      </c>
      <c r="L784">
        <v>32.711179999999999</v>
      </c>
      <c r="M784">
        <v>-117.1533</v>
      </c>
      <c r="N784" s="1" t="s">
        <v>2653</v>
      </c>
      <c r="O784" t="str">
        <f t="shared" si="45"/>
        <v>Mar-25</v>
      </c>
      <c r="P784" s="1" t="s">
        <v>2049</v>
      </c>
      <c r="Q784">
        <f t="shared" si="43"/>
        <v>10</v>
      </c>
      <c r="R784" s="2">
        <f t="shared" si="44"/>
        <v>0.41666666666666669</v>
      </c>
    </row>
    <row r="785" spans="1:18" x14ac:dyDescent="0.3">
      <c r="A785" t="s">
        <v>2457</v>
      </c>
      <c r="B785" t="s">
        <v>14</v>
      </c>
      <c r="C785" t="s">
        <v>2458</v>
      </c>
      <c r="D785" t="s">
        <v>1744</v>
      </c>
      <c r="E785" t="s">
        <v>17</v>
      </c>
      <c r="F785" t="s">
        <v>1629</v>
      </c>
      <c r="H785" t="s">
        <v>73</v>
      </c>
      <c r="L785">
        <v>32.711179999999999</v>
      </c>
      <c r="M785">
        <v>-117.1533</v>
      </c>
      <c r="N785" s="1" t="s">
        <v>2653</v>
      </c>
      <c r="O785" t="str">
        <f t="shared" si="45"/>
        <v>Mar-25</v>
      </c>
      <c r="P785" s="1" t="s">
        <v>2695</v>
      </c>
      <c r="Q785">
        <f t="shared" si="43"/>
        <v>10</v>
      </c>
      <c r="R785" s="2">
        <f t="shared" si="44"/>
        <v>0.41666666666666669</v>
      </c>
    </row>
    <row r="786" spans="1:18" x14ac:dyDescent="0.3">
      <c r="A786" t="s">
        <v>2459</v>
      </c>
      <c r="B786" t="s">
        <v>14</v>
      </c>
      <c r="C786" t="s">
        <v>2460</v>
      </c>
      <c r="D786" t="s">
        <v>1744</v>
      </c>
      <c r="E786" t="s">
        <v>17</v>
      </c>
      <c r="F786" t="s">
        <v>1629</v>
      </c>
      <c r="H786" t="s">
        <v>132</v>
      </c>
      <c r="L786">
        <v>32.711179999999999</v>
      </c>
      <c r="M786">
        <v>-117.1533</v>
      </c>
      <c r="N786" s="1" t="s">
        <v>2653</v>
      </c>
      <c r="O786" t="str">
        <f t="shared" si="45"/>
        <v>Mar-25</v>
      </c>
      <c r="P786" s="1" t="s">
        <v>2696</v>
      </c>
      <c r="Q786">
        <f t="shared" si="43"/>
        <v>13</v>
      </c>
      <c r="R786" s="2">
        <f t="shared" si="44"/>
        <v>0.54166666666666663</v>
      </c>
    </row>
    <row r="787" spans="1:18" x14ac:dyDescent="0.3">
      <c r="A787" t="s">
        <v>2461</v>
      </c>
      <c r="B787" t="s">
        <v>14</v>
      </c>
      <c r="C787" t="s">
        <v>2462</v>
      </c>
      <c r="D787" t="s">
        <v>1744</v>
      </c>
      <c r="E787" t="s">
        <v>17</v>
      </c>
      <c r="F787" t="s">
        <v>1629</v>
      </c>
      <c r="H787" t="s">
        <v>23</v>
      </c>
      <c r="L787">
        <v>32.711179999999999</v>
      </c>
      <c r="M787">
        <v>-117.1533</v>
      </c>
      <c r="N787" s="1" t="s">
        <v>2654</v>
      </c>
      <c r="O787" t="str">
        <f t="shared" si="45"/>
        <v>Mar-25</v>
      </c>
      <c r="P787" s="1" t="s">
        <v>2697</v>
      </c>
      <c r="Q787">
        <f t="shared" si="43"/>
        <v>11</v>
      </c>
      <c r="R787" s="2">
        <f t="shared" si="44"/>
        <v>0.45833333333333331</v>
      </c>
    </row>
    <row r="788" spans="1:18" x14ac:dyDescent="0.3">
      <c r="A788" t="s">
        <v>2463</v>
      </c>
      <c r="B788" t="s">
        <v>14</v>
      </c>
      <c r="C788" t="s">
        <v>2464</v>
      </c>
      <c r="D788" t="s">
        <v>2196</v>
      </c>
      <c r="E788" t="s">
        <v>17</v>
      </c>
      <c r="F788" t="s">
        <v>1629</v>
      </c>
      <c r="H788" t="s">
        <v>45</v>
      </c>
      <c r="L788">
        <v>32.711179999999999</v>
      </c>
      <c r="M788">
        <v>-117.1533</v>
      </c>
      <c r="N788" s="1" t="s">
        <v>2654</v>
      </c>
      <c r="O788" t="str">
        <f t="shared" si="45"/>
        <v>Mar-25</v>
      </c>
      <c r="P788" s="1" t="s">
        <v>2698</v>
      </c>
      <c r="Q788">
        <f t="shared" si="43"/>
        <v>16</v>
      </c>
      <c r="R788" s="2">
        <f t="shared" si="44"/>
        <v>0.66666666666666663</v>
      </c>
    </row>
    <row r="789" spans="1:18" x14ac:dyDescent="0.3">
      <c r="A789" t="s">
        <v>2465</v>
      </c>
      <c r="B789" t="s">
        <v>14</v>
      </c>
      <c r="C789" t="s">
        <v>2466</v>
      </c>
      <c r="D789" t="s">
        <v>2196</v>
      </c>
      <c r="E789" t="s">
        <v>17</v>
      </c>
      <c r="F789" t="s">
        <v>1629</v>
      </c>
      <c r="H789" t="s">
        <v>52</v>
      </c>
      <c r="L789">
        <v>32.711179999999999</v>
      </c>
      <c r="M789">
        <v>-117.1533</v>
      </c>
      <c r="N789" s="1" t="s">
        <v>2655</v>
      </c>
      <c r="O789" t="str">
        <f t="shared" si="45"/>
        <v>Mar-25</v>
      </c>
      <c r="P789" s="1" t="s">
        <v>1974</v>
      </c>
      <c r="Q789">
        <f t="shared" si="43"/>
        <v>9</v>
      </c>
      <c r="R789" s="2">
        <f t="shared" si="44"/>
        <v>0.375</v>
      </c>
    </row>
    <row r="790" spans="1:18" x14ac:dyDescent="0.3">
      <c r="A790" t="s">
        <v>2467</v>
      </c>
      <c r="B790" t="s">
        <v>944</v>
      </c>
      <c r="C790" t="s">
        <v>2468</v>
      </c>
      <c r="D790" t="s">
        <v>522</v>
      </c>
      <c r="E790" t="s">
        <v>17</v>
      </c>
      <c r="F790" t="s">
        <v>1629</v>
      </c>
      <c r="H790" t="s">
        <v>73</v>
      </c>
      <c r="L790">
        <v>32.711179999999999</v>
      </c>
      <c r="M790">
        <v>-117.1533</v>
      </c>
      <c r="N790" s="1" t="s">
        <v>2655</v>
      </c>
      <c r="O790" t="str">
        <f t="shared" si="45"/>
        <v>Mar-25</v>
      </c>
      <c r="P790" s="1" t="s">
        <v>749</v>
      </c>
      <c r="Q790">
        <f t="shared" si="43"/>
        <v>17</v>
      </c>
      <c r="R790" s="2">
        <f t="shared" si="44"/>
        <v>0.70833333333333337</v>
      </c>
    </row>
    <row r="791" spans="1:18" x14ac:dyDescent="0.3">
      <c r="A791" t="s">
        <v>2469</v>
      </c>
      <c r="B791" t="s">
        <v>1041</v>
      </c>
      <c r="C791" t="s">
        <v>2470</v>
      </c>
      <c r="D791" t="s">
        <v>1638</v>
      </c>
      <c r="E791" t="s">
        <v>17</v>
      </c>
      <c r="F791" t="s">
        <v>1629</v>
      </c>
      <c r="H791" t="s">
        <v>1041</v>
      </c>
      <c r="L791">
        <v>32.711179999999999</v>
      </c>
      <c r="M791">
        <v>-117.1533</v>
      </c>
      <c r="N791" s="1" t="s">
        <v>2656</v>
      </c>
      <c r="O791" t="str">
        <f t="shared" si="45"/>
        <v>Mar-25</v>
      </c>
      <c r="P791" s="1" t="s">
        <v>2699</v>
      </c>
      <c r="Q791">
        <f t="shared" si="43"/>
        <v>10</v>
      </c>
      <c r="R791" s="2">
        <f t="shared" si="44"/>
        <v>0.41666666666666669</v>
      </c>
    </row>
    <row r="792" spans="1:18" x14ac:dyDescent="0.3">
      <c r="A792" t="s">
        <v>2471</v>
      </c>
      <c r="B792" t="s">
        <v>14</v>
      </c>
      <c r="C792" t="s">
        <v>2472</v>
      </c>
      <c r="D792" t="s">
        <v>33</v>
      </c>
      <c r="E792" t="s">
        <v>17</v>
      </c>
      <c r="F792" t="s">
        <v>1629</v>
      </c>
      <c r="H792" t="s">
        <v>73</v>
      </c>
      <c r="L792">
        <v>32.711179999999999</v>
      </c>
      <c r="M792">
        <v>-117.1533</v>
      </c>
      <c r="N792" s="1" t="s">
        <v>2657</v>
      </c>
      <c r="O792" t="str">
        <f t="shared" si="45"/>
        <v>Mar-25</v>
      </c>
      <c r="P792" s="1" t="s">
        <v>1021</v>
      </c>
      <c r="Q792">
        <f t="shared" si="43"/>
        <v>5</v>
      </c>
      <c r="R792" s="2">
        <f t="shared" si="44"/>
        <v>0.20833333333333334</v>
      </c>
    </row>
    <row r="793" spans="1:18" x14ac:dyDescent="0.3">
      <c r="A793" t="s">
        <v>2473</v>
      </c>
      <c r="B793" t="s">
        <v>14</v>
      </c>
      <c r="C793" t="s">
        <v>2474</v>
      </c>
      <c r="D793" t="s">
        <v>1744</v>
      </c>
      <c r="E793" t="s">
        <v>17</v>
      </c>
      <c r="F793" t="s">
        <v>1629</v>
      </c>
      <c r="H793" t="s">
        <v>30</v>
      </c>
      <c r="L793">
        <v>32.711179999999999</v>
      </c>
      <c r="M793">
        <v>-117.1533</v>
      </c>
      <c r="N793" s="1" t="s">
        <v>2657</v>
      </c>
      <c r="O793" t="str">
        <f t="shared" si="45"/>
        <v>Mar-25</v>
      </c>
      <c r="P793" s="1" t="s">
        <v>2700</v>
      </c>
      <c r="Q793">
        <f t="shared" si="43"/>
        <v>8</v>
      </c>
      <c r="R793" s="2">
        <f t="shared" si="44"/>
        <v>0.33333333333333331</v>
      </c>
    </row>
    <row r="794" spans="1:18" x14ac:dyDescent="0.3">
      <c r="A794" t="s">
        <v>2475</v>
      </c>
      <c r="B794" t="s">
        <v>14</v>
      </c>
      <c r="C794" t="s">
        <v>2476</v>
      </c>
      <c r="D794" t="s">
        <v>1744</v>
      </c>
      <c r="E794" t="s">
        <v>17</v>
      </c>
      <c r="F794" t="s">
        <v>1629</v>
      </c>
      <c r="H794" t="s">
        <v>52</v>
      </c>
      <c r="L794">
        <v>32.711179999999999</v>
      </c>
      <c r="M794">
        <v>-117.1533</v>
      </c>
      <c r="N794" s="1" t="s">
        <v>2657</v>
      </c>
      <c r="O794" t="str">
        <f t="shared" si="45"/>
        <v>Mar-25</v>
      </c>
      <c r="P794" s="1" t="s">
        <v>2701</v>
      </c>
      <c r="Q794">
        <f t="shared" si="43"/>
        <v>11</v>
      </c>
      <c r="R794" s="2">
        <f t="shared" si="44"/>
        <v>0.45833333333333331</v>
      </c>
    </row>
    <row r="795" spans="1:18" x14ac:dyDescent="0.3">
      <c r="A795" t="s">
        <v>2477</v>
      </c>
      <c r="B795" t="s">
        <v>1041</v>
      </c>
      <c r="C795" t="s">
        <v>2478</v>
      </c>
      <c r="D795" t="s">
        <v>522</v>
      </c>
      <c r="E795" t="s">
        <v>17</v>
      </c>
      <c r="F795" t="s">
        <v>1629</v>
      </c>
      <c r="H795" t="s">
        <v>1041</v>
      </c>
      <c r="L795">
        <v>32.711179999999999</v>
      </c>
      <c r="M795">
        <v>-117.1533</v>
      </c>
      <c r="N795" s="1" t="s">
        <v>2657</v>
      </c>
      <c r="O795" t="str">
        <f t="shared" si="45"/>
        <v>Mar-25</v>
      </c>
      <c r="P795" s="1" t="s">
        <v>849</v>
      </c>
      <c r="Q795">
        <f t="shared" si="43"/>
        <v>12</v>
      </c>
      <c r="R795" s="2">
        <f t="shared" si="44"/>
        <v>0.5</v>
      </c>
    </row>
    <row r="796" spans="1:18" x14ac:dyDescent="0.3">
      <c r="A796" t="s">
        <v>2479</v>
      </c>
      <c r="B796" t="s">
        <v>1041</v>
      </c>
      <c r="C796" t="s">
        <v>2480</v>
      </c>
      <c r="D796" t="s">
        <v>522</v>
      </c>
      <c r="E796" t="s">
        <v>17</v>
      </c>
      <c r="F796" t="s">
        <v>1629</v>
      </c>
      <c r="H796" t="s">
        <v>1041</v>
      </c>
      <c r="L796">
        <v>32.711179999999999</v>
      </c>
      <c r="M796">
        <v>-117.1533</v>
      </c>
      <c r="N796" s="1" t="s">
        <v>2657</v>
      </c>
      <c r="O796" t="str">
        <f t="shared" si="45"/>
        <v>Mar-25</v>
      </c>
      <c r="P796" s="1" t="s">
        <v>2702</v>
      </c>
      <c r="Q796">
        <f t="shared" si="43"/>
        <v>13</v>
      </c>
      <c r="R796" s="2">
        <f t="shared" si="44"/>
        <v>0.54166666666666663</v>
      </c>
    </row>
    <row r="797" spans="1:18" x14ac:dyDescent="0.3">
      <c r="A797" t="s">
        <v>2481</v>
      </c>
      <c r="B797" t="s">
        <v>1041</v>
      </c>
      <c r="C797" t="s">
        <v>2482</v>
      </c>
      <c r="D797" t="s">
        <v>522</v>
      </c>
      <c r="E797" t="s">
        <v>17</v>
      </c>
      <c r="F797" t="s">
        <v>1629</v>
      </c>
      <c r="H797" t="s">
        <v>1041</v>
      </c>
      <c r="L797">
        <v>32.711179999999999</v>
      </c>
      <c r="M797">
        <v>-117.1533</v>
      </c>
      <c r="N797" s="1" t="s">
        <v>2657</v>
      </c>
      <c r="O797" t="str">
        <f t="shared" si="45"/>
        <v>Mar-25</v>
      </c>
      <c r="P797" s="1" t="s">
        <v>2703</v>
      </c>
      <c r="Q797">
        <f t="shared" si="43"/>
        <v>13</v>
      </c>
      <c r="R797" s="2">
        <f t="shared" si="44"/>
        <v>0.54166666666666663</v>
      </c>
    </row>
    <row r="798" spans="1:18" x14ac:dyDescent="0.3">
      <c r="A798" t="s">
        <v>2483</v>
      </c>
      <c r="B798" t="s">
        <v>1041</v>
      </c>
      <c r="C798" t="s">
        <v>2484</v>
      </c>
      <c r="D798" t="s">
        <v>522</v>
      </c>
      <c r="E798" t="s">
        <v>17</v>
      </c>
      <c r="F798" t="s">
        <v>1629</v>
      </c>
      <c r="H798" t="s">
        <v>1041</v>
      </c>
      <c r="L798">
        <v>32.711179999999999</v>
      </c>
      <c r="M798">
        <v>-117.1533</v>
      </c>
      <c r="N798" s="1" t="s">
        <v>2657</v>
      </c>
      <c r="O798" t="str">
        <f t="shared" si="45"/>
        <v>Mar-25</v>
      </c>
      <c r="P798" s="1" t="s">
        <v>2704</v>
      </c>
      <c r="Q798">
        <f t="shared" si="43"/>
        <v>19</v>
      </c>
      <c r="R798" s="2">
        <f t="shared" si="44"/>
        <v>0.79166666666666663</v>
      </c>
    </row>
    <row r="799" spans="1:18" x14ac:dyDescent="0.3">
      <c r="A799" t="s">
        <v>2485</v>
      </c>
      <c r="B799" t="s">
        <v>14</v>
      </c>
      <c r="C799" t="s">
        <v>2486</v>
      </c>
      <c r="D799" t="s">
        <v>33</v>
      </c>
      <c r="E799" t="s">
        <v>17</v>
      </c>
      <c r="F799" t="s">
        <v>1629</v>
      </c>
      <c r="H799" t="s">
        <v>34</v>
      </c>
      <c r="L799">
        <v>32.711179999999999</v>
      </c>
      <c r="M799">
        <v>-117.1533</v>
      </c>
      <c r="N799" s="1" t="s">
        <v>2658</v>
      </c>
      <c r="O799" t="str">
        <f t="shared" si="45"/>
        <v>Mar-25</v>
      </c>
      <c r="P799" s="1" t="s">
        <v>2342</v>
      </c>
      <c r="Q799">
        <f t="shared" si="43"/>
        <v>0</v>
      </c>
      <c r="R799" s="2">
        <f t="shared" si="44"/>
        <v>0</v>
      </c>
    </row>
    <row r="800" spans="1:18" x14ac:dyDescent="0.3">
      <c r="A800" t="s">
        <v>2487</v>
      </c>
      <c r="B800" t="s">
        <v>14</v>
      </c>
      <c r="C800" t="s">
        <v>2488</v>
      </c>
      <c r="D800" t="s">
        <v>33</v>
      </c>
      <c r="E800" t="s">
        <v>17</v>
      </c>
      <c r="F800" t="s">
        <v>1629</v>
      </c>
      <c r="H800" t="s">
        <v>73</v>
      </c>
      <c r="L800">
        <v>32.711179999999999</v>
      </c>
      <c r="M800">
        <v>-117.1533</v>
      </c>
      <c r="N800" s="1" t="s">
        <v>2658</v>
      </c>
      <c r="O800" t="str">
        <f t="shared" si="45"/>
        <v>Mar-25</v>
      </c>
      <c r="P800" s="1" t="s">
        <v>2705</v>
      </c>
      <c r="Q800">
        <f t="shared" si="43"/>
        <v>6</v>
      </c>
      <c r="R800" s="2">
        <f t="shared" si="44"/>
        <v>0.25</v>
      </c>
    </row>
    <row r="801" spans="1:18" x14ac:dyDescent="0.3">
      <c r="A801" t="s">
        <v>2489</v>
      </c>
      <c r="B801" t="s">
        <v>14</v>
      </c>
      <c r="C801" t="s">
        <v>2490</v>
      </c>
      <c r="D801" t="s">
        <v>1744</v>
      </c>
      <c r="E801" t="s">
        <v>17</v>
      </c>
      <c r="F801" t="s">
        <v>1629</v>
      </c>
      <c r="H801" t="s">
        <v>52</v>
      </c>
      <c r="L801">
        <v>32.711179999999999</v>
      </c>
      <c r="M801">
        <v>-117.1533</v>
      </c>
      <c r="N801" s="1" t="s">
        <v>2658</v>
      </c>
      <c r="O801" t="str">
        <f t="shared" si="45"/>
        <v>Mar-25</v>
      </c>
      <c r="P801" s="1" t="s">
        <v>2706</v>
      </c>
      <c r="Q801">
        <f t="shared" si="43"/>
        <v>8</v>
      </c>
      <c r="R801" s="2">
        <f t="shared" si="44"/>
        <v>0.33333333333333331</v>
      </c>
    </row>
    <row r="802" spans="1:18" x14ac:dyDescent="0.3">
      <c r="A802" t="s">
        <v>2491</v>
      </c>
      <c r="B802" t="s">
        <v>14</v>
      </c>
      <c r="C802" t="s">
        <v>2492</v>
      </c>
      <c r="D802" t="s">
        <v>1744</v>
      </c>
      <c r="E802" t="s">
        <v>17</v>
      </c>
      <c r="F802" t="s">
        <v>1629</v>
      </c>
      <c r="H802" t="s">
        <v>95</v>
      </c>
      <c r="L802">
        <v>32.711179999999999</v>
      </c>
      <c r="M802">
        <v>-117.1533</v>
      </c>
      <c r="N802" s="1" t="s">
        <v>2659</v>
      </c>
      <c r="O802" t="str">
        <f t="shared" si="45"/>
        <v>Mar-25</v>
      </c>
      <c r="P802" s="1" t="s">
        <v>2707</v>
      </c>
      <c r="Q802">
        <f t="shared" si="43"/>
        <v>7</v>
      </c>
      <c r="R802" s="2">
        <f t="shared" si="44"/>
        <v>0.29166666666666669</v>
      </c>
    </row>
    <row r="803" spans="1:18" x14ac:dyDescent="0.3">
      <c r="A803" t="s">
        <v>2493</v>
      </c>
      <c r="B803" t="s">
        <v>14</v>
      </c>
      <c r="C803" t="s">
        <v>2494</v>
      </c>
      <c r="D803" t="s">
        <v>2153</v>
      </c>
      <c r="E803" t="s">
        <v>17</v>
      </c>
      <c r="F803" t="s">
        <v>1629</v>
      </c>
      <c r="H803" t="s">
        <v>95</v>
      </c>
      <c r="L803">
        <v>32.711179999999999</v>
      </c>
      <c r="M803">
        <v>-117.1533</v>
      </c>
      <c r="N803" s="1" t="s">
        <v>2659</v>
      </c>
      <c r="O803" t="str">
        <f t="shared" si="45"/>
        <v>Mar-25</v>
      </c>
      <c r="P803" s="1" t="s">
        <v>2708</v>
      </c>
      <c r="Q803">
        <f t="shared" si="43"/>
        <v>19</v>
      </c>
      <c r="R803" s="2">
        <f t="shared" si="44"/>
        <v>0.79166666666666663</v>
      </c>
    </row>
    <row r="804" spans="1:18" x14ac:dyDescent="0.3">
      <c r="A804" t="s">
        <v>2495</v>
      </c>
      <c r="B804" t="s">
        <v>1041</v>
      </c>
      <c r="C804" t="s">
        <v>2496</v>
      </c>
      <c r="D804" t="s">
        <v>1744</v>
      </c>
      <c r="E804" t="s">
        <v>17</v>
      </c>
      <c r="F804" t="s">
        <v>1629</v>
      </c>
      <c r="H804" t="s">
        <v>1041</v>
      </c>
      <c r="L804">
        <v>32.711179999999999</v>
      </c>
      <c r="M804">
        <v>-117.1533</v>
      </c>
      <c r="N804" s="1" t="s">
        <v>2660</v>
      </c>
      <c r="O804" t="str">
        <f t="shared" si="45"/>
        <v>Mar-25</v>
      </c>
      <c r="P804" s="1" t="s">
        <v>2709</v>
      </c>
      <c r="Q804">
        <f t="shared" si="43"/>
        <v>7</v>
      </c>
      <c r="R804" s="2">
        <f t="shared" si="44"/>
        <v>0.29166666666666669</v>
      </c>
    </row>
    <row r="805" spans="1:18" x14ac:dyDescent="0.3">
      <c r="A805" t="s">
        <v>2497</v>
      </c>
      <c r="B805" t="s">
        <v>14</v>
      </c>
      <c r="C805" t="s">
        <v>2498</v>
      </c>
      <c r="D805" t="s">
        <v>1744</v>
      </c>
      <c r="E805" t="s">
        <v>17</v>
      </c>
      <c r="F805" t="s">
        <v>1629</v>
      </c>
      <c r="H805" t="s">
        <v>52</v>
      </c>
      <c r="L805">
        <v>32.711179999999999</v>
      </c>
      <c r="M805">
        <v>-117.1533</v>
      </c>
      <c r="N805" s="1" t="s">
        <v>2660</v>
      </c>
      <c r="O805" t="str">
        <f t="shared" si="45"/>
        <v>Mar-25</v>
      </c>
      <c r="P805" s="1" t="s">
        <v>798</v>
      </c>
      <c r="Q805">
        <f t="shared" si="43"/>
        <v>10</v>
      </c>
      <c r="R805" s="2">
        <f t="shared" si="44"/>
        <v>0.41666666666666669</v>
      </c>
    </row>
    <row r="806" spans="1:18" x14ac:dyDescent="0.3">
      <c r="A806" t="s">
        <v>2499</v>
      </c>
      <c r="B806" t="s">
        <v>1041</v>
      </c>
      <c r="C806" t="s">
        <v>2500</v>
      </c>
      <c r="D806" t="s">
        <v>2501</v>
      </c>
      <c r="E806" t="s">
        <v>17</v>
      </c>
      <c r="F806" t="s">
        <v>1629</v>
      </c>
      <c r="H806" t="s">
        <v>1041</v>
      </c>
      <c r="L806">
        <v>32.711179999999999</v>
      </c>
      <c r="M806">
        <v>-117.1533</v>
      </c>
      <c r="N806" s="1" t="s">
        <v>2660</v>
      </c>
      <c r="O806" t="str">
        <f t="shared" si="45"/>
        <v>Mar-25</v>
      </c>
      <c r="P806" s="1" t="s">
        <v>2710</v>
      </c>
      <c r="Q806">
        <f t="shared" si="43"/>
        <v>12</v>
      </c>
      <c r="R806" s="2">
        <f t="shared" si="44"/>
        <v>0.5</v>
      </c>
    </row>
    <row r="807" spans="1:18" x14ac:dyDescent="0.3">
      <c r="A807" t="s">
        <v>2502</v>
      </c>
      <c r="B807" t="s">
        <v>14</v>
      </c>
      <c r="C807" t="s">
        <v>2503</v>
      </c>
      <c r="D807" t="s">
        <v>2501</v>
      </c>
      <c r="E807" t="s">
        <v>17</v>
      </c>
      <c r="F807" t="s">
        <v>1629</v>
      </c>
      <c r="H807" t="s">
        <v>57</v>
      </c>
      <c r="L807">
        <v>32.711179999999999</v>
      </c>
      <c r="M807">
        <v>-117.1533</v>
      </c>
      <c r="N807" s="1" t="s">
        <v>2660</v>
      </c>
      <c r="O807" t="str">
        <f t="shared" si="45"/>
        <v>Mar-25</v>
      </c>
      <c r="P807" s="1" t="s">
        <v>2711</v>
      </c>
      <c r="Q807">
        <f t="shared" si="43"/>
        <v>12</v>
      </c>
      <c r="R807" s="2">
        <f t="shared" si="44"/>
        <v>0.5</v>
      </c>
    </row>
    <row r="808" spans="1:18" x14ac:dyDescent="0.3">
      <c r="A808" t="s">
        <v>2504</v>
      </c>
      <c r="B808" t="s">
        <v>14</v>
      </c>
      <c r="C808" t="s">
        <v>2505</v>
      </c>
      <c r="D808" t="s">
        <v>1744</v>
      </c>
      <c r="E808" t="s">
        <v>17</v>
      </c>
      <c r="F808" t="s">
        <v>1629</v>
      </c>
      <c r="H808" t="s">
        <v>113</v>
      </c>
      <c r="L808">
        <v>32.711179999999999</v>
      </c>
      <c r="M808">
        <v>-117.1533</v>
      </c>
      <c r="N808" s="1" t="s">
        <v>2660</v>
      </c>
      <c r="O808" t="str">
        <f t="shared" si="45"/>
        <v>Mar-25</v>
      </c>
      <c r="P808" s="1" t="s">
        <v>1596</v>
      </c>
      <c r="Q808">
        <f t="shared" si="43"/>
        <v>12</v>
      </c>
      <c r="R808" s="2">
        <f t="shared" si="44"/>
        <v>0.5</v>
      </c>
    </row>
    <row r="809" spans="1:18" x14ac:dyDescent="0.3">
      <c r="A809" t="s">
        <v>2506</v>
      </c>
      <c r="B809" t="s">
        <v>14</v>
      </c>
      <c r="C809" t="s">
        <v>2507</v>
      </c>
      <c r="D809" t="s">
        <v>1744</v>
      </c>
      <c r="E809" t="s">
        <v>17</v>
      </c>
      <c r="F809" t="s">
        <v>1629</v>
      </c>
      <c r="H809" t="s">
        <v>45</v>
      </c>
      <c r="L809">
        <v>32.711179999999999</v>
      </c>
      <c r="M809">
        <v>-117.1533</v>
      </c>
      <c r="N809" s="1" t="s">
        <v>2660</v>
      </c>
      <c r="O809" t="str">
        <f t="shared" si="45"/>
        <v>Mar-25</v>
      </c>
      <c r="P809" s="1" t="s">
        <v>2712</v>
      </c>
      <c r="Q809">
        <f t="shared" si="43"/>
        <v>13</v>
      </c>
      <c r="R809" s="2">
        <f t="shared" si="44"/>
        <v>0.54166666666666663</v>
      </c>
    </row>
    <row r="810" spans="1:18" x14ac:dyDescent="0.3">
      <c r="A810" t="s">
        <v>2508</v>
      </c>
      <c r="B810" t="s">
        <v>14</v>
      </c>
      <c r="C810" t="s">
        <v>2509</v>
      </c>
      <c r="D810" t="s">
        <v>1257</v>
      </c>
      <c r="E810" t="s">
        <v>17</v>
      </c>
      <c r="F810" t="s">
        <v>1629</v>
      </c>
      <c r="H810" t="s">
        <v>52</v>
      </c>
      <c r="L810">
        <v>32.711179999999999</v>
      </c>
      <c r="M810">
        <v>-117.1533</v>
      </c>
      <c r="N810" s="1" t="s">
        <v>2660</v>
      </c>
      <c r="O810" t="str">
        <f t="shared" si="45"/>
        <v>Mar-25</v>
      </c>
      <c r="P810" s="1" t="s">
        <v>765</v>
      </c>
      <c r="Q810">
        <f t="shared" si="43"/>
        <v>20</v>
      </c>
      <c r="R810" s="2">
        <f t="shared" si="44"/>
        <v>0.83333333333333337</v>
      </c>
    </row>
    <row r="811" spans="1:18" x14ac:dyDescent="0.3">
      <c r="A811" t="s">
        <v>2510</v>
      </c>
      <c r="B811" t="s">
        <v>14</v>
      </c>
      <c r="C811" t="s">
        <v>2511</v>
      </c>
      <c r="D811" t="s">
        <v>1257</v>
      </c>
      <c r="E811" t="s">
        <v>17</v>
      </c>
      <c r="F811" t="s">
        <v>1629</v>
      </c>
      <c r="H811" t="s">
        <v>146</v>
      </c>
      <c r="L811">
        <v>32.711179999999999</v>
      </c>
      <c r="M811">
        <v>-117.1533</v>
      </c>
      <c r="N811" s="1" t="s">
        <v>2661</v>
      </c>
      <c r="O811" t="str">
        <f t="shared" si="45"/>
        <v>Mar-25</v>
      </c>
      <c r="P811" s="1" t="s">
        <v>2713</v>
      </c>
      <c r="Q811">
        <f t="shared" ref="Q811:Q874" si="46">HOUR(P811)</f>
        <v>0</v>
      </c>
      <c r="R811" s="2">
        <f t="shared" ref="R811:R874" si="47">MOD(Q811/24,1)</f>
        <v>0</v>
      </c>
    </row>
    <row r="812" spans="1:18" x14ac:dyDescent="0.3">
      <c r="A812" t="s">
        <v>2512</v>
      </c>
      <c r="B812" t="s">
        <v>14</v>
      </c>
      <c r="C812" t="s">
        <v>2513</v>
      </c>
      <c r="D812" t="s">
        <v>1257</v>
      </c>
      <c r="E812" t="s">
        <v>17</v>
      </c>
      <c r="F812" t="s">
        <v>1629</v>
      </c>
      <c r="H812" t="s">
        <v>40</v>
      </c>
      <c r="L812">
        <v>32.711179999999999</v>
      </c>
      <c r="M812">
        <v>-117.1533</v>
      </c>
      <c r="N812" s="1" t="s">
        <v>2661</v>
      </c>
      <c r="O812" t="str">
        <f t="shared" si="45"/>
        <v>Mar-25</v>
      </c>
      <c r="P812" s="1" t="s">
        <v>2714</v>
      </c>
      <c r="Q812">
        <f t="shared" si="46"/>
        <v>5</v>
      </c>
      <c r="R812" s="2">
        <f t="shared" si="47"/>
        <v>0.20833333333333334</v>
      </c>
    </row>
    <row r="813" spans="1:18" x14ac:dyDescent="0.3">
      <c r="A813" t="s">
        <v>2514</v>
      </c>
      <c r="B813" t="s">
        <v>14</v>
      </c>
      <c r="C813" t="s">
        <v>2515</v>
      </c>
      <c r="D813" t="s">
        <v>1744</v>
      </c>
      <c r="E813" t="s">
        <v>17</v>
      </c>
      <c r="F813" t="s">
        <v>1629</v>
      </c>
      <c r="H813" t="s">
        <v>52</v>
      </c>
      <c r="L813">
        <v>32.711179999999999</v>
      </c>
      <c r="M813">
        <v>-117.1533</v>
      </c>
      <c r="N813" s="1" t="s">
        <v>2661</v>
      </c>
      <c r="O813" t="str">
        <f t="shared" si="45"/>
        <v>Mar-25</v>
      </c>
      <c r="P813" s="1" t="s">
        <v>742</v>
      </c>
      <c r="Q813">
        <f t="shared" si="46"/>
        <v>6</v>
      </c>
      <c r="R813" s="2">
        <f t="shared" si="47"/>
        <v>0.25</v>
      </c>
    </row>
    <row r="814" spans="1:18" x14ac:dyDescent="0.3">
      <c r="A814" t="s">
        <v>2516</v>
      </c>
      <c r="B814" t="s">
        <v>14</v>
      </c>
      <c r="C814" t="s">
        <v>2517</v>
      </c>
      <c r="D814" t="s">
        <v>1744</v>
      </c>
      <c r="E814" t="s">
        <v>17</v>
      </c>
      <c r="F814" t="s">
        <v>1629</v>
      </c>
      <c r="H814" t="s">
        <v>34</v>
      </c>
      <c r="L814">
        <v>32.711179999999999</v>
      </c>
      <c r="M814">
        <v>-117.1533</v>
      </c>
      <c r="N814" s="1" t="s">
        <v>2661</v>
      </c>
      <c r="O814" t="str">
        <f t="shared" si="45"/>
        <v>Mar-25</v>
      </c>
      <c r="P814" s="1" t="s">
        <v>2049</v>
      </c>
      <c r="Q814">
        <f t="shared" si="46"/>
        <v>10</v>
      </c>
      <c r="R814" s="2">
        <f t="shared" si="47"/>
        <v>0.41666666666666669</v>
      </c>
    </row>
    <row r="815" spans="1:18" x14ac:dyDescent="0.3">
      <c r="A815" t="s">
        <v>2518</v>
      </c>
      <c r="B815" t="s">
        <v>14</v>
      </c>
      <c r="C815" t="s">
        <v>2519</v>
      </c>
      <c r="D815" t="s">
        <v>22</v>
      </c>
      <c r="E815" t="s">
        <v>17</v>
      </c>
      <c r="F815" t="s">
        <v>1629</v>
      </c>
      <c r="H815" t="s">
        <v>34</v>
      </c>
      <c r="L815">
        <v>32.711179999999999</v>
      </c>
      <c r="M815">
        <v>-117.1533</v>
      </c>
      <c r="N815" s="1" t="s">
        <v>2661</v>
      </c>
      <c r="O815" t="str">
        <f t="shared" si="45"/>
        <v>Mar-25</v>
      </c>
      <c r="P815" s="1" t="s">
        <v>2715</v>
      </c>
      <c r="Q815">
        <f t="shared" si="46"/>
        <v>16</v>
      </c>
      <c r="R815" s="2">
        <f t="shared" si="47"/>
        <v>0.66666666666666663</v>
      </c>
    </row>
    <row r="816" spans="1:18" x14ac:dyDescent="0.3">
      <c r="A816" t="s">
        <v>2520</v>
      </c>
      <c r="B816" t="s">
        <v>14</v>
      </c>
      <c r="C816" t="s">
        <v>2521</v>
      </c>
      <c r="D816" t="s">
        <v>1638</v>
      </c>
      <c r="E816" t="s">
        <v>17</v>
      </c>
      <c r="F816" t="s">
        <v>1629</v>
      </c>
      <c r="H816" t="s">
        <v>95</v>
      </c>
      <c r="L816">
        <v>32.711179999999999</v>
      </c>
      <c r="M816">
        <v>-117.1533</v>
      </c>
      <c r="N816" s="1" t="s">
        <v>2662</v>
      </c>
      <c r="O816" t="str">
        <f t="shared" si="45"/>
        <v>Mar-25</v>
      </c>
      <c r="P816" s="1" t="s">
        <v>2716</v>
      </c>
      <c r="Q816">
        <f t="shared" si="46"/>
        <v>0</v>
      </c>
      <c r="R816" s="2">
        <f t="shared" si="47"/>
        <v>0</v>
      </c>
    </row>
    <row r="817" spans="1:18" x14ac:dyDescent="0.3">
      <c r="A817" t="s">
        <v>2522</v>
      </c>
      <c r="B817" t="s">
        <v>14</v>
      </c>
      <c r="C817" t="s">
        <v>2523</v>
      </c>
      <c r="D817" t="s">
        <v>39</v>
      </c>
      <c r="E817" t="s">
        <v>17</v>
      </c>
      <c r="F817" t="s">
        <v>1629</v>
      </c>
      <c r="H817" t="s">
        <v>95</v>
      </c>
      <c r="L817">
        <v>32.711179999999999</v>
      </c>
      <c r="M817">
        <v>-117.1533</v>
      </c>
      <c r="N817" s="1" t="s">
        <v>2662</v>
      </c>
      <c r="O817" t="str">
        <f t="shared" si="45"/>
        <v>Mar-25</v>
      </c>
      <c r="P817" s="1" t="s">
        <v>2717</v>
      </c>
      <c r="Q817">
        <f t="shared" si="46"/>
        <v>6</v>
      </c>
      <c r="R817" s="2">
        <f t="shared" si="47"/>
        <v>0.25</v>
      </c>
    </row>
    <row r="818" spans="1:18" x14ac:dyDescent="0.3">
      <c r="A818" t="s">
        <v>2524</v>
      </c>
      <c r="B818" t="s">
        <v>1041</v>
      </c>
      <c r="C818" t="s">
        <v>2525</v>
      </c>
      <c r="D818" t="s">
        <v>39</v>
      </c>
      <c r="E818" t="s">
        <v>17</v>
      </c>
      <c r="F818" t="s">
        <v>1629</v>
      </c>
      <c r="H818" t="s">
        <v>1041</v>
      </c>
      <c r="L818">
        <v>32.711179999999999</v>
      </c>
      <c r="M818">
        <v>-117.1533</v>
      </c>
      <c r="N818" s="1" t="s">
        <v>2662</v>
      </c>
      <c r="O818" t="str">
        <f t="shared" si="45"/>
        <v>Mar-25</v>
      </c>
      <c r="P818" s="1" t="s">
        <v>2690</v>
      </c>
      <c r="Q818">
        <f t="shared" si="46"/>
        <v>7</v>
      </c>
      <c r="R818" s="2">
        <f t="shared" si="47"/>
        <v>0.29166666666666669</v>
      </c>
    </row>
    <row r="819" spans="1:18" x14ac:dyDescent="0.3">
      <c r="A819" t="s">
        <v>2526</v>
      </c>
      <c r="B819" t="s">
        <v>14</v>
      </c>
      <c r="C819" t="s">
        <v>2527</v>
      </c>
      <c r="D819" t="s">
        <v>2440</v>
      </c>
      <c r="E819" t="s">
        <v>17</v>
      </c>
      <c r="F819" t="s">
        <v>1629</v>
      </c>
      <c r="H819" t="s">
        <v>146</v>
      </c>
      <c r="L819">
        <v>32.711179999999999</v>
      </c>
      <c r="M819">
        <v>-117.1533</v>
      </c>
      <c r="N819" s="1" t="s">
        <v>2662</v>
      </c>
      <c r="O819" t="str">
        <f t="shared" si="45"/>
        <v>Mar-25</v>
      </c>
      <c r="P819" s="1" t="s">
        <v>2718</v>
      </c>
      <c r="Q819">
        <f t="shared" si="46"/>
        <v>15</v>
      </c>
      <c r="R819" s="2">
        <f t="shared" si="47"/>
        <v>0.625</v>
      </c>
    </row>
    <row r="820" spans="1:18" x14ac:dyDescent="0.3">
      <c r="A820" t="s">
        <v>2528</v>
      </c>
      <c r="B820" t="s">
        <v>14</v>
      </c>
      <c r="C820" t="s">
        <v>2529</v>
      </c>
      <c r="D820" t="s">
        <v>2530</v>
      </c>
      <c r="E820" t="s">
        <v>17</v>
      </c>
      <c r="F820" t="s">
        <v>1629</v>
      </c>
      <c r="H820" t="s">
        <v>541</v>
      </c>
      <c r="L820">
        <v>32.711179999999999</v>
      </c>
      <c r="M820">
        <v>-117.1533</v>
      </c>
      <c r="N820" s="1" t="s">
        <v>2663</v>
      </c>
      <c r="O820" t="str">
        <f t="shared" si="45"/>
        <v>Mar-25</v>
      </c>
      <c r="P820" s="1" t="s">
        <v>2709</v>
      </c>
      <c r="Q820">
        <f t="shared" si="46"/>
        <v>7</v>
      </c>
      <c r="R820" s="2">
        <f t="shared" si="47"/>
        <v>0.29166666666666669</v>
      </c>
    </row>
    <row r="821" spans="1:18" x14ac:dyDescent="0.3">
      <c r="A821" t="s">
        <v>2531</v>
      </c>
      <c r="B821" t="s">
        <v>14</v>
      </c>
      <c r="C821" t="s">
        <v>2532</v>
      </c>
      <c r="D821" t="s">
        <v>22</v>
      </c>
      <c r="E821" t="s">
        <v>17</v>
      </c>
      <c r="F821" t="s">
        <v>1629</v>
      </c>
      <c r="H821" t="s">
        <v>52</v>
      </c>
      <c r="L821">
        <v>32.711179999999999</v>
      </c>
      <c r="M821">
        <v>-117.1533</v>
      </c>
      <c r="N821" s="1" t="s">
        <v>2663</v>
      </c>
      <c r="O821" t="str">
        <f t="shared" si="45"/>
        <v>Mar-25</v>
      </c>
      <c r="P821" s="1" t="s">
        <v>1028</v>
      </c>
      <c r="Q821">
        <f t="shared" si="46"/>
        <v>15</v>
      </c>
      <c r="R821" s="2">
        <f t="shared" si="47"/>
        <v>0.625</v>
      </c>
    </row>
    <row r="822" spans="1:18" x14ac:dyDescent="0.3">
      <c r="A822" t="s">
        <v>2533</v>
      </c>
      <c r="B822" t="s">
        <v>14</v>
      </c>
      <c r="C822" t="s">
        <v>2534</v>
      </c>
      <c r="D822" t="s">
        <v>22</v>
      </c>
      <c r="E822" t="s">
        <v>17</v>
      </c>
      <c r="F822" t="s">
        <v>1629</v>
      </c>
      <c r="H822" t="s">
        <v>109</v>
      </c>
      <c r="L822">
        <v>32.711179999999999</v>
      </c>
      <c r="M822">
        <v>-117.1533</v>
      </c>
      <c r="N822" s="1" t="s">
        <v>2663</v>
      </c>
      <c r="O822" t="str">
        <f t="shared" si="45"/>
        <v>Mar-25</v>
      </c>
      <c r="P822" s="1" t="s">
        <v>2719</v>
      </c>
      <c r="Q822">
        <f t="shared" si="46"/>
        <v>19</v>
      </c>
      <c r="R822" s="2">
        <f t="shared" si="47"/>
        <v>0.79166666666666663</v>
      </c>
    </row>
    <row r="823" spans="1:18" x14ac:dyDescent="0.3">
      <c r="A823" t="s">
        <v>2535</v>
      </c>
      <c r="B823" t="s">
        <v>14</v>
      </c>
      <c r="C823" t="s">
        <v>2536</v>
      </c>
      <c r="D823" t="s">
        <v>64</v>
      </c>
      <c r="E823" t="s">
        <v>17</v>
      </c>
      <c r="F823" t="s">
        <v>1629</v>
      </c>
      <c r="H823" t="s">
        <v>109</v>
      </c>
      <c r="L823">
        <v>32.711179999999999</v>
      </c>
      <c r="M823">
        <v>-117.1533</v>
      </c>
      <c r="N823" s="1" t="s">
        <v>2663</v>
      </c>
      <c r="O823" t="str">
        <f t="shared" si="45"/>
        <v>Mar-25</v>
      </c>
      <c r="P823" s="1" t="s">
        <v>2720</v>
      </c>
      <c r="Q823">
        <f t="shared" si="46"/>
        <v>20</v>
      </c>
      <c r="R823" s="2">
        <f t="shared" si="47"/>
        <v>0.83333333333333337</v>
      </c>
    </row>
    <row r="824" spans="1:18" x14ac:dyDescent="0.3">
      <c r="A824" t="s">
        <v>2537</v>
      </c>
      <c r="B824" t="s">
        <v>14</v>
      </c>
      <c r="C824" t="s">
        <v>2538</v>
      </c>
      <c r="D824" t="s">
        <v>33</v>
      </c>
      <c r="E824" t="s">
        <v>17</v>
      </c>
      <c r="F824" t="s">
        <v>1629</v>
      </c>
      <c r="H824" t="s">
        <v>19</v>
      </c>
      <c r="L824">
        <v>32.711179999999999</v>
      </c>
      <c r="M824">
        <v>-117.1533</v>
      </c>
      <c r="N824" s="1" t="s">
        <v>2664</v>
      </c>
      <c r="O824" t="str">
        <f t="shared" si="45"/>
        <v>Mar-25</v>
      </c>
      <c r="P824" s="1" t="s">
        <v>1977</v>
      </c>
      <c r="Q824">
        <f t="shared" si="46"/>
        <v>2</v>
      </c>
      <c r="R824" s="2">
        <f t="shared" si="47"/>
        <v>8.3333333333333329E-2</v>
      </c>
    </row>
    <row r="825" spans="1:18" x14ac:dyDescent="0.3">
      <c r="A825" t="s">
        <v>2539</v>
      </c>
      <c r="B825" t="s">
        <v>1041</v>
      </c>
      <c r="C825" t="s">
        <v>2540</v>
      </c>
      <c r="D825" t="s">
        <v>64</v>
      </c>
      <c r="E825" t="s">
        <v>17</v>
      </c>
      <c r="F825" t="s">
        <v>1629</v>
      </c>
      <c r="H825" t="s">
        <v>1041</v>
      </c>
      <c r="L825">
        <v>32.711179999999999</v>
      </c>
      <c r="M825">
        <v>-117.1533</v>
      </c>
      <c r="N825" s="1" t="s">
        <v>2664</v>
      </c>
      <c r="O825" t="str">
        <f t="shared" si="45"/>
        <v>Mar-25</v>
      </c>
      <c r="P825" s="1" t="s">
        <v>1014</v>
      </c>
      <c r="Q825">
        <f t="shared" si="46"/>
        <v>2</v>
      </c>
      <c r="R825" s="2">
        <f t="shared" si="47"/>
        <v>8.3333333333333329E-2</v>
      </c>
    </row>
    <row r="826" spans="1:18" x14ac:dyDescent="0.3">
      <c r="A826" t="s">
        <v>2541</v>
      </c>
      <c r="B826" t="s">
        <v>14</v>
      </c>
      <c r="C826" t="s">
        <v>2542</v>
      </c>
      <c r="D826" t="s">
        <v>1744</v>
      </c>
      <c r="E826" t="s">
        <v>17</v>
      </c>
      <c r="F826" t="s">
        <v>1629</v>
      </c>
      <c r="H826" t="s">
        <v>73</v>
      </c>
      <c r="L826">
        <v>32.711179999999999</v>
      </c>
      <c r="M826">
        <v>-117.1533</v>
      </c>
      <c r="N826" s="1" t="s">
        <v>2664</v>
      </c>
      <c r="O826" t="str">
        <f t="shared" si="45"/>
        <v>Mar-25</v>
      </c>
      <c r="P826" s="1" t="s">
        <v>801</v>
      </c>
      <c r="Q826">
        <f t="shared" si="46"/>
        <v>8</v>
      </c>
      <c r="R826" s="2">
        <f t="shared" si="47"/>
        <v>0.33333333333333331</v>
      </c>
    </row>
    <row r="827" spans="1:18" x14ac:dyDescent="0.3">
      <c r="A827" t="s">
        <v>2543</v>
      </c>
      <c r="B827" t="s">
        <v>14</v>
      </c>
      <c r="C827" t="s">
        <v>2544</v>
      </c>
      <c r="D827" t="s">
        <v>1744</v>
      </c>
      <c r="E827" t="s">
        <v>17</v>
      </c>
      <c r="F827" t="s">
        <v>1629</v>
      </c>
      <c r="H827" t="s">
        <v>57</v>
      </c>
      <c r="L827">
        <v>32.711179999999999</v>
      </c>
      <c r="M827">
        <v>-117.1533</v>
      </c>
      <c r="N827" s="1" t="s">
        <v>2664</v>
      </c>
      <c r="O827" t="str">
        <f t="shared" si="45"/>
        <v>Mar-25</v>
      </c>
      <c r="P827" s="1" t="s">
        <v>2721</v>
      </c>
      <c r="Q827">
        <f t="shared" si="46"/>
        <v>12</v>
      </c>
      <c r="R827" s="2">
        <f t="shared" si="47"/>
        <v>0.5</v>
      </c>
    </row>
    <row r="828" spans="1:18" x14ac:dyDescent="0.3">
      <c r="A828" t="s">
        <v>2545</v>
      </c>
      <c r="B828" t="s">
        <v>14</v>
      </c>
      <c r="C828" t="s">
        <v>2546</v>
      </c>
      <c r="D828" t="s">
        <v>522</v>
      </c>
      <c r="E828" t="s">
        <v>17</v>
      </c>
      <c r="F828" t="s">
        <v>1629</v>
      </c>
      <c r="H828" t="s">
        <v>160</v>
      </c>
      <c r="L828">
        <v>32.711179999999999</v>
      </c>
      <c r="M828">
        <v>-117.1533</v>
      </c>
      <c r="N828" s="1" t="s">
        <v>2664</v>
      </c>
      <c r="O828" t="str">
        <f t="shared" si="45"/>
        <v>Mar-25</v>
      </c>
      <c r="P828" s="1" t="s">
        <v>828</v>
      </c>
      <c r="Q828">
        <f t="shared" si="46"/>
        <v>16</v>
      </c>
      <c r="R828" s="2">
        <f t="shared" si="47"/>
        <v>0.66666666666666663</v>
      </c>
    </row>
    <row r="829" spans="1:18" x14ac:dyDescent="0.3">
      <c r="A829" t="s">
        <v>2547</v>
      </c>
      <c r="B829" t="s">
        <v>14</v>
      </c>
      <c r="C829" t="s">
        <v>2548</v>
      </c>
      <c r="D829" t="s">
        <v>1638</v>
      </c>
      <c r="E829" t="s">
        <v>17</v>
      </c>
      <c r="F829" t="s">
        <v>1629</v>
      </c>
      <c r="H829" t="s">
        <v>73</v>
      </c>
      <c r="L829">
        <v>32.711179999999999</v>
      </c>
      <c r="M829">
        <v>-117.1533</v>
      </c>
      <c r="N829" s="1" t="s">
        <v>2665</v>
      </c>
      <c r="O829" t="str">
        <f t="shared" si="45"/>
        <v>Mar-25</v>
      </c>
      <c r="P829" s="1" t="s">
        <v>921</v>
      </c>
      <c r="Q829">
        <f t="shared" si="46"/>
        <v>0</v>
      </c>
      <c r="R829" s="2">
        <f t="shared" si="47"/>
        <v>0</v>
      </c>
    </row>
    <row r="830" spans="1:18" x14ac:dyDescent="0.3">
      <c r="A830" t="s">
        <v>2549</v>
      </c>
      <c r="B830" t="s">
        <v>14</v>
      </c>
      <c r="C830" t="s">
        <v>2550</v>
      </c>
      <c r="D830" t="s">
        <v>33</v>
      </c>
      <c r="E830" t="s">
        <v>17</v>
      </c>
      <c r="F830" t="s">
        <v>1629</v>
      </c>
      <c r="H830" t="s">
        <v>160</v>
      </c>
      <c r="L830">
        <v>32.711179999999999</v>
      </c>
      <c r="M830">
        <v>-117.1533</v>
      </c>
      <c r="N830" s="1" t="s">
        <v>2665</v>
      </c>
      <c r="O830" t="str">
        <f t="shared" si="45"/>
        <v>Mar-25</v>
      </c>
      <c r="P830" s="1" t="s">
        <v>2722</v>
      </c>
      <c r="Q830">
        <f t="shared" si="46"/>
        <v>5</v>
      </c>
      <c r="R830" s="2">
        <f t="shared" si="47"/>
        <v>0.20833333333333334</v>
      </c>
    </row>
    <row r="831" spans="1:18" x14ac:dyDescent="0.3">
      <c r="A831" t="s">
        <v>2551</v>
      </c>
      <c r="B831" t="s">
        <v>14</v>
      </c>
      <c r="C831" t="s">
        <v>2552</v>
      </c>
      <c r="D831" t="s">
        <v>1638</v>
      </c>
      <c r="E831" t="s">
        <v>17</v>
      </c>
      <c r="F831" t="s">
        <v>1629</v>
      </c>
      <c r="H831" t="s">
        <v>237</v>
      </c>
      <c r="L831">
        <v>32.711179999999999</v>
      </c>
      <c r="M831">
        <v>-117.1533</v>
      </c>
      <c r="N831" s="1" t="s">
        <v>2666</v>
      </c>
      <c r="O831" t="str">
        <f t="shared" si="45"/>
        <v>Mar-25</v>
      </c>
      <c r="P831" s="1" t="s">
        <v>2723</v>
      </c>
      <c r="Q831">
        <f t="shared" si="46"/>
        <v>1</v>
      </c>
      <c r="R831" s="2">
        <f t="shared" si="47"/>
        <v>4.1666666666666664E-2</v>
      </c>
    </row>
    <row r="832" spans="1:18" x14ac:dyDescent="0.3">
      <c r="A832" t="s">
        <v>2553</v>
      </c>
      <c r="B832" t="s">
        <v>14</v>
      </c>
      <c r="C832" t="s">
        <v>2554</v>
      </c>
      <c r="D832" t="s">
        <v>1638</v>
      </c>
      <c r="E832" t="s">
        <v>17</v>
      </c>
      <c r="F832" t="s">
        <v>1629</v>
      </c>
      <c r="H832" t="s">
        <v>52</v>
      </c>
      <c r="L832">
        <v>32.711179999999999</v>
      </c>
      <c r="M832">
        <v>-117.1533</v>
      </c>
      <c r="N832" s="1" t="s">
        <v>2666</v>
      </c>
      <c r="O832" t="str">
        <f t="shared" si="45"/>
        <v>Mar-25</v>
      </c>
      <c r="P832" s="1" t="s">
        <v>2724</v>
      </c>
      <c r="Q832">
        <f t="shared" si="46"/>
        <v>2</v>
      </c>
      <c r="R832" s="2">
        <f t="shared" si="47"/>
        <v>8.3333333333333329E-2</v>
      </c>
    </row>
    <row r="833" spans="1:18" x14ac:dyDescent="0.3">
      <c r="A833" t="s">
        <v>2555</v>
      </c>
      <c r="B833" t="s">
        <v>1041</v>
      </c>
      <c r="C833" t="s">
        <v>2556</v>
      </c>
      <c r="D833" t="s">
        <v>1744</v>
      </c>
      <c r="E833" t="s">
        <v>17</v>
      </c>
      <c r="F833" t="s">
        <v>1629</v>
      </c>
      <c r="H833" t="s">
        <v>1041</v>
      </c>
      <c r="L833">
        <v>32.711179999999999</v>
      </c>
      <c r="M833">
        <v>-117.1533</v>
      </c>
      <c r="N833" s="1" t="s">
        <v>2666</v>
      </c>
      <c r="O833" t="str">
        <f t="shared" si="45"/>
        <v>Mar-25</v>
      </c>
      <c r="P833" s="1" t="s">
        <v>2725</v>
      </c>
      <c r="Q833">
        <f t="shared" si="46"/>
        <v>6</v>
      </c>
      <c r="R833" s="2">
        <f t="shared" si="47"/>
        <v>0.25</v>
      </c>
    </row>
    <row r="834" spans="1:18" x14ac:dyDescent="0.3">
      <c r="A834" t="s">
        <v>2557</v>
      </c>
      <c r="B834" t="s">
        <v>14</v>
      </c>
      <c r="C834" t="s">
        <v>2558</v>
      </c>
      <c r="D834" t="s">
        <v>1744</v>
      </c>
      <c r="E834" t="s">
        <v>17</v>
      </c>
      <c r="F834" t="s">
        <v>1629</v>
      </c>
      <c r="H834" t="s">
        <v>132</v>
      </c>
      <c r="L834">
        <v>32.711179999999999</v>
      </c>
      <c r="M834">
        <v>-117.1533</v>
      </c>
      <c r="N834" s="1" t="s">
        <v>2666</v>
      </c>
      <c r="O834" t="str">
        <f t="shared" ref="O834:O897" si="48">TEXT(N834,"MMM-YY")</f>
        <v>Mar-25</v>
      </c>
      <c r="P834" s="1" t="s">
        <v>2726</v>
      </c>
      <c r="Q834">
        <f t="shared" si="46"/>
        <v>7</v>
      </c>
      <c r="R834" s="2">
        <f t="shared" si="47"/>
        <v>0.29166666666666669</v>
      </c>
    </row>
    <row r="835" spans="1:18" x14ac:dyDescent="0.3">
      <c r="A835" t="s">
        <v>2559</v>
      </c>
      <c r="B835" t="s">
        <v>14</v>
      </c>
      <c r="C835" t="s">
        <v>2560</v>
      </c>
      <c r="D835" t="s">
        <v>1744</v>
      </c>
      <c r="E835" t="s">
        <v>17</v>
      </c>
      <c r="F835" t="s">
        <v>1629</v>
      </c>
      <c r="H835" t="s">
        <v>95</v>
      </c>
      <c r="L835">
        <v>32.711179999999999</v>
      </c>
      <c r="M835">
        <v>-117.1533</v>
      </c>
      <c r="N835" s="1" t="s">
        <v>2666</v>
      </c>
      <c r="O835" t="str">
        <f t="shared" si="48"/>
        <v>Mar-25</v>
      </c>
      <c r="P835" s="1" t="s">
        <v>2000</v>
      </c>
      <c r="Q835">
        <f t="shared" si="46"/>
        <v>8</v>
      </c>
      <c r="R835" s="2">
        <f t="shared" si="47"/>
        <v>0.33333333333333331</v>
      </c>
    </row>
    <row r="836" spans="1:18" x14ac:dyDescent="0.3">
      <c r="A836" t="s">
        <v>2561</v>
      </c>
      <c r="B836" t="s">
        <v>14</v>
      </c>
      <c r="C836" t="s">
        <v>2562</v>
      </c>
      <c r="D836" t="s">
        <v>1744</v>
      </c>
      <c r="E836" t="s">
        <v>17</v>
      </c>
      <c r="F836" t="s">
        <v>1629</v>
      </c>
      <c r="H836" t="s">
        <v>57</v>
      </c>
      <c r="L836">
        <v>32.711179999999999</v>
      </c>
      <c r="M836">
        <v>-117.1533</v>
      </c>
      <c r="N836" s="1" t="s">
        <v>2666</v>
      </c>
      <c r="O836" t="str">
        <f t="shared" si="48"/>
        <v>Mar-25</v>
      </c>
      <c r="P836" s="1" t="s">
        <v>2049</v>
      </c>
      <c r="Q836">
        <f t="shared" si="46"/>
        <v>10</v>
      </c>
      <c r="R836" s="2">
        <f t="shared" si="47"/>
        <v>0.41666666666666669</v>
      </c>
    </row>
    <row r="837" spans="1:18" x14ac:dyDescent="0.3">
      <c r="A837" t="s">
        <v>2563</v>
      </c>
      <c r="B837" t="s">
        <v>14</v>
      </c>
      <c r="C837" t="s">
        <v>2564</v>
      </c>
      <c r="D837" t="s">
        <v>1744</v>
      </c>
      <c r="E837" t="s">
        <v>17</v>
      </c>
      <c r="F837" t="s">
        <v>1629</v>
      </c>
      <c r="H837" t="s">
        <v>57</v>
      </c>
      <c r="L837">
        <v>32.711179999999999</v>
      </c>
      <c r="M837">
        <v>-117.1533</v>
      </c>
      <c r="N837" s="1" t="s">
        <v>2666</v>
      </c>
      <c r="O837" t="str">
        <f t="shared" si="48"/>
        <v>Mar-25</v>
      </c>
      <c r="P837" s="1" t="s">
        <v>2727</v>
      </c>
      <c r="Q837">
        <f t="shared" si="46"/>
        <v>11</v>
      </c>
      <c r="R837" s="2">
        <f t="shared" si="47"/>
        <v>0.45833333333333331</v>
      </c>
    </row>
    <row r="838" spans="1:18" x14ac:dyDescent="0.3">
      <c r="A838" t="s">
        <v>2565</v>
      </c>
      <c r="B838" t="s">
        <v>14</v>
      </c>
      <c r="C838" t="s">
        <v>2566</v>
      </c>
      <c r="D838" t="s">
        <v>1744</v>
      </c>
      <c r="E838" t="s">
        <v>17</v>
      </c>
      <c r="F838" t="s">
        <v>1629</v>
      </c>
      <c r="H838" t="s">
        <v>57</v>
      </c>
      <c r="L838">
        <v>32.711179999999999</v>
      </c>
      <c r="M838">
        <v>-117.1533</v>
      </c>
      <c r="N838" s="1" t="s">
        <v>2666</v>
      </c>
      <c r="O838" t="str">
        <f t="shared" si="48"/>
        <v>Mar-25</v>
      </c>
      <c r="P838" s="1" t="s">
        <v>2728</v>
      </c>
      <c r="Q838">
        <f t="shared" si="46"/>
        <v>11</v>
      </c>
      <c r="R838" s="2">
        <f t="shared" si="47"/>
        <v>0.45833333333333331</v>
      </c>
    </row>
    <row r="839" spans="1:18" x14ac:dyDescent="0.3">
      <c r="A839" t="s">
        <v>2567</v>
      </c>
      <c r="B839" t="s">
        <v>14</v>
      </c>
      <c r="C839" t="s">
        <v>2568</v>
      </c>
      <c r="D839" t="s">
        <v>2440</v>
      </c>
      <c r="E839" t="s">
        <v>17</v>
      </c>
      <c r="F839" t="s">
        <v>1629</v>
      </c>
      <c r="H839" t="s">
        <v>34</v>
      </c>
      <c r="L839">
        <v>32.711179999999999</v>
      </c>
      <c r="M839">
        <v>-117.1533</v>
      </c>
      <c r="N839" s="1" t="s">
        <v>2666</v>
      </c>
      <c r="O839" t="str">
        <f t="shared" si="48"/>
        <v>Mar-25</v>
      </c>
      <c r="P839" s="1" t="s">
        <v>1029</v>
      </c>
      <c r="Q839">
        <f t="shared" si="46"/>
        <v>21</v>
      </c>
      <c r="R839" s="2">
        <f t="shared" si="47"/>
        <v>0.875</v>
      </c>
    </row>
    <row r="840" spans="1:18" x14ac:dyDescent="0.3">
      <c r="A840" t="s">
        <v>2569</v>
      </c>
      <c r="B840" t="s">
        <v>14</v>
      </c>
      <c r="C840" t="s">
        <v>2570</v>
      </c>
      <c r="D840" t="s">
        <v>1744</v>
      </c>
      <c r="E840" t="s">
        <v>17</v>
      </c>
      <c r="F840" t="s">
        <v>1629</v>
      </c>
      <c r="H840" t="s">
        <v>95</v>
      </c>
      <c r="L840">
        <v>32.711179999999999</v>
      </c>
      <c r="M840">
        <v>-117.1533</v>
      </c>
      <c r="N840" s="1" t="s">
        <v>2667</v>
      </c>
      <c r="O840" t="str">
        <f t="shared" si="48"/>
        <v>Mar-25</v>
      </c>
      <c r="P840" s="1" t="s">
        <v>2717</v>
      </c>
      <c r="Q840">
        <f t="shared" si="46"/>
        <v>6</v>
      </c>
      <c r="R840" s="2">
        <f t="shared" si="47"/>
        <v>0.25</v>
      </c>
    </row>
    <row r="841" spans="1:18" x14ac:dyDescent="0.3">
      <c r="A841" t="s">
        <v>2571</v>
      </c>
      <c r="B841" t="s">
        <v>1041</v>
      </c>
      <c r="C841" t="s">
        <v>2572</v>
      </c>
      <c r="D841" t="s">
        <v>1744</v>
      </c>
      <c r="E841" t="s">
        <v>17</v>
      </c>
      <c r="F841" t="s">
        <v>1629</v>
      </c>
      <c r="H841" t="s">
        <v>1041</v>
      </c>
      <c r="L841">
        <v>32.711179999999999</v>
      </c>
      <c r="M841">
        <v>-117.1533</v>
      </c>
      <c r="N841" s="1" t="s">
        <v>2667</v>
      </c>
      <c r="O841" t="str">
        <f t="shared" si="48"/>
        <v>Mar-25</v>
      </c>
      <c r="P841" s="1" t="s">
        <v>2678</v>
      </c>
      <c r="Q841">
        <f t="shared" si="46"/>
        <v>11</v>
      </c>
      <c r="R841" s="2">
        <f t="shared" si="47"/>
        <v>0.45833333333333331</v>
      </c>
    </row>
    <row r="842" spans="1:18" x14ac:dyDescent="0.3">
      <c r="A842" t="s">
        <v>2573</v>
      </c>
      <c r="B842" t="s">
        <v>1041</v>
      </c>
      <c r="C842" t="s">
        <v>2574</v>
      </c>
      <c r="D842" t="s">
        <v>2440</v>
      </c>
      <c r="E842" t="s">
        <v>17</v>
      </c>
      <c r="F842" t="s">
        <v>1629</v>
      </c>
      <c r="H842" t="s">
        <v>1041</v>
      </c>
      <c r="L842">
        <v>32.711179999999999</v>
      </c>
      <c r="M842">
        <v>-117.1533</v>
      </c>
      <c r="N842" s="1" t="s">
        <v>2667</v>
      </c>
      <c r="O842" t="str">
        <f t="shared" si="48"/>
        <v>Mar-25</v>
      </c>
      <c r="P842" s="1" t="s">
        <v>2001</v>
      </c>
      <c r="Q842">
        <f t="shared" si="46"/>
        <v>17</v>
      </c>
      <c r="R842" s="2">
        <f t="shared" si="47"/>
        <v>0.70833333333333337</v>
      </c>
    </row>
    <row r="843" spans="1:18" x14ac:dyDescent="0.3">
      <c r="A843" t="s">
        <v>2575</v>
      </c>
      <c r="B843" t="s">
        <v>14</v>
      </c>
      <c r="C843" t="s">
        <v>2576</v>
      </c>
      <c r="D843" t="s">
        <v>2440</v>
      </c>
      <c r="E843" t="s">
        <v>17</v>
      </c>
      <c r="F843" t="s">
        <v>1629</v>
      </c>
      <c r="H843" t="s">
        <v>30</v>
      </c>
      <c r="L843">
        <v>32.711179999999999</v>
      </c>
      <c r="M843">
        <v>-117.1533</v>
      </c>
      <c r="N843" s="1" t="s">
        <v>2667</v>
      </c>
      <c r="O843" t="str">
        <f t="shared" si="48"/>
        <v>Mar-25</v>
      </c>
      <c r="P843" s="1" t="s">
        <v>1970</v>
      </c>
      <c r="Q843">
        <f t="shared" si="46"/>
        <v>18</v>
      </c>
      <c r="R843" s="2">
        <f t="shared" si="47"/>
        <v>0.75</v>
      </c>
    </row>
    <row r="844" spans="1:18" x14ac:dyDescent="0.3">
      <c r="A844" t="s">
        <v>2577</v>
      </c>
      <c r="B844" t="s">
        <v>1041</v>
      </c>
      <c r="C844" t="s">
        <v>2578</v>
      </c>
      <c r="D844" t="s">
        <v>1257</v>
      </c>
      <c r="E844" t="s">
        <v>17</v>
      </c>
      <c r="F844" t="s">
        <v>1629</v>
      </c>
      <c r="H844" t="s">
        <v>1041</v>
      </c>
      <c r="L844">
        <v>32.711179999999999</v>
      </c>
      <c r="M844">
        <v>-117.1533</v>
      </c>
      <c r="N844" s="1" t="s">
        <v>2668</v>
      </c>
      <c r="O844" t="str">
        <f t="shared" si="48"/>
        <v>Mar-25</v>
      </c>
      <c r="P844" s="1" t="s">
        <v>1557</v>
      </c>
      <c r="Q844">
        <f t="shared" si="46"/>
        <v>1</v>
      </c>
      <c r="R844" s="2">
        <f t="shared" si="47"/>
        <v>4.1666666666666664E-2</v>
      </c>
    </row>
    <row r="845" spans="1:18" x14ac:dyDescent="0.3">
      <c r="A845" t="s">
        <v>2579</v>
      </c>
      <c r="B845" t="s">
        <v>14</v>
      </c>
      <c r="C845" t="s">
        <v>2580</v>
      </c>
      <c r="D845" t="s">
        <v>1744</v>
      </c>
      <c r="E845" t="s">
        <v>17</v>
      </c>
      <c r="F845" t="s">
        <v>1629</v>
      </c>
      <c r="H845" t="s">
        <v>73</v>
      </c>
      <c r="L845">
        <v>32.711179999999999</v>
      </c>
      <c r="M845">
        <v>-117.1533</v>
      </c>
      <c r="N845" s="1" t="s">
        <v>2668</v>
      </c>
      <c r="O845" t="str">
        <f t="shared" si="48"/>
        <v>Mar-25</v>
      </c>
      <c r="P845" s="1" t="s">
        <v>2729</v>
      </c>
      <c r="Q845">
        <f t="shared" si="46"/>
        <v>13</v>
      </c>
      <c r="R845" s="2">
        <f t="shared" si="47"/>
        <v>0.54166666666666663</v>
      </c>
    </row>
    <row r="846" spans="1:18" x14ac:dyDescent="0.3">
      <c r="A846" t="s">
        <v>2581</v>
      </c>
      <c r="B846" t="s">
        <v>14</v>
      </c>
      <c r="C846" t="s">
        <v>2582</v>
      </c>
      <c r="D846" t="s">
        <v>1638</v>
      </c>
      <c r="E846" t="s">
        <v>17</v>
      </c>
      <c r="F846" t="s">
        <v>1629</v>
      </c>
      <c r="H846" t="s">
        <v>109</v>
      </c>
      <c r="L846">
        <v>32.711179999999999</v>
      </c>
      <c r="M846">
        <v>-117.1533</v>
      </c>
      <c r="N846" s="1" t="s">
        <v>2669</v>
      </c>
      <c r="O846" t="str">
        <f t="shared" si="48"/>
        <v>Mar-25</v>
      </c>
      <c r="P846" s="1" t="s">
        <v>2730</v>
      </c>
      <c r="Q846">
        <f t="shared" si="46"/>
        <v>3</v>
      </c>
      <c r="R846" s="2">
        <f t="shared" si="47"/>
        <v>0.125</v>
      </c>
    </row>
    <row r="847" spans="1:18" x14ac:dyDescent="0.3">
      <c r="A847" t="s">
        <v>2583</v>
      </c>
      <c r="B847" t="s">
        <v>14</v>
      </c>
      <c r="C847" t="s">
        <v>2584</v>
      </c>
      <c r="D847" t="s">
        <v>1638</v>
      </c>
      <c r="E847" t="s">
        <v>17</v>
      </c>
      <c r="F847" t="s">
        <v>1629</v>
      </c>
      <c r="H847" t="s">
        <v>68</v>
      </c>
      <c r="L847">
        <v>32.711179999999999</v>
      </c>
      <c r="M847">
        <v>-117.1533</v>
      </c>
      <c r="N847" s="1" t="s">
        <v>2669</v>
      </c>
      <c r="O847" t="str">
        <f t="shared" si="48"/>
        <v>Mar-25</v>
      </c>
      <c r="P847" s="1" t="s">
        <v>2731</v>
      </c>
      <c r="Q847">
        <f t="shared" si="46"/>
        <v>4</v>
      </c>
      <c r="R847" s="2">
        <f t="shared" si="47"/>
        <v>0.16666666666666666</v>
      </c>
    </row>
    <row r="848" spans="1:18" x14ac:dyDescent="0.3">
      <c r="A848" t="s">
        <v>2585</v>
      </c>
      <c r="B848" t="s">
        <v>14</v>
      </c>
      <c r="C848" t="s">
        <v>2586</v>
      </c>
      <c r="D848" t="s">
        <v>33</v>
      </c>
      <c r="E848" t="s">
        <v>17</v>
      </c>
      <c r="F848" t="s">
        <v>1629</v>
      </c>
      <c r="H848" t="s">
        <v>73</v>
      </c>
      <c r="L848">
        <v>32.711179999999999</v>
      </c>
      <c r="M848">
        <v>-117.1533</v>
      </c>
      <c r="N848" s="1" t="s">
        <v>2670</v>
      </c>
      <c r="O848" t="str">
        <f t="shared" si="48"/>
        <v>Mar-25</v>
      </c>
      <c r="P848" s="1" t="s">
        <v>853</v>
      </c>
      <c r="Q848">
        <f t="shared" si="46"/>
        <v>0</v>
      </c>
      <c r="R848" s="2">
        <f t="shared" si="47"/>
        <v>0</v>
      </c>
    </row>
    <row r="849" spans="1:18" x14ac:dyDescent="0.3">
      <c r="A849" t="s">
        <v>2587</v>
      </c>
      <c r="B849" t="s">
        <v>14</v>
      </c>
      <c r="C849" t="s">
        <v>2588</v>
      </c>
      <c r="D849" t="s">
        <v>33</v>
      </c>
      <c r="E849" t="s">
        <v>17</v>
      </c>
      <c r="F849" t="s">
        <v>1629</v>
      </c>
      <c r="H849" t="s">
        <v>1396</v>
      </c>
      <c r="L849">
        <v>32.711179999999999</v>
      </c>
      <c r="M849">
        <v>-117.1533</v>
      </c>
      <c r="N849" s="1" t="s">
        <v>2670</v>
      </c>
      <c r="O849" t="str">
        <f t="shared" si="48"/>
        <v>Mar-25</v>
      </c>
      <c r="P849" s="1" t="s">
        <v>2732</v>
      </c>
      <c r="Q849">
        <f t="shared" si="46"/>
        <v>1</v>
      </c>
      <c r="R849" s="2">
        <f t="shared" si="47"/>
        <v>4.1666666666666664E-2</v>
      </c>
    </row>
    <row r="850" spans="1:18" x14ac:dyDescent="0.3">
      <c r="A850" t="s">
        <v>2589</v>
      </c>
      <c r="B850" t="s">
        <v>14</v>
      </c>
      <c r="C850" t="s">
        <v>2590</v>
      </c>
      <c r="D850" t="s">
        <v>33</v>
      </c>
      <c r="E850" t="s">
        <v>17</v>
      </c>
      <c r="F850" t="s">
        <v>1629</v>
      </c>
      <c r="H850" t="s">
        <v>109</v>
      </c>
      <c r="L850">
        <v>32.711179999999999</v>
      </c>
      <c r="M850">
        <v>-117.1533</v>
      </c>
      <c r="N850" s="1" t="s">
        <v>2670</v>
      </c>
      <c r="O850" t="str">
        <f t="shared" si="48"/>
        <v>Mar-25</v>
      </c>
      <c r="P850" s="1" t="s">
        <v>918</v>
      </c>
      <c r="Q850">
        <f t="shared" si="46"/>
        <v>23</v>
      </c>
      <c r="R850" s="2">
        <f t="shared" si="47"/>
        <v>0.95833333333333337</v>
      </c>
    </row>
    <row r="851" spans="1:18" x14ac:dyDescent="0.3">
      <c r="A851" t="s">
        <v>2591</v>
      </c>
      <c r="B851" t="s">
        <v>14</v>
      </c>
      <c r="C851" t="s">
        <v>2592</v>
      </c>
      <c r="D851" t="s">
        <v>33</v>
      </c>
      <c r="E851" t="s">
        <v>17</v>
      </c>
      <c r="F851" t="s">
        <v>1629</v>
      </c>
      <c r="H851" t="s">
        <v>73</v>
      </c>
      <c r="L851">
        <v>32.711179999999999</v>
      </c>
      <c r="M851">
        <v>-117.1533</v>
      </c>
      <c r="N851" s="1" t="s">
        <v>2671</v>
      </c>
      <c r="O851" t="str">
        <f t="shared" si="48"/>
        <v>Mar-25</v>
      </c>
      <c r="P851" s="1" t="s">
        <v>2733</v>
      </c>
      <c r="Q851">
        <f t="shared" si="46"/>
        <v>0</v>
      </c>
      <c r="R851" s="2">
        <f t="shared" si="47"/>
        <v>0</v>
      </c>
    </row>
    <row r="852" spans="1:18" x14ac:dyDescent="0.3">
      <c r="A852" t="s">
        <v>2593</v>
      </c>
      <c r="B852" t="s">
        <v>14</v>
      </c>
      <c r="C852" t="s">
        <v>2594</v>
      </c>
      <c r="D852" t="s">
        <v>33</v>
      </c>
      <c r="E852" t="s">
        <v>17</v>
      </c>
      <c r="F852" t="s">
        <v>1629</v>
      </c>
      <c r="H852" t="s">
        <v>1396</v>
      </c>
      <c r="L852">
        <v>32.711179999999999</v>
      </c>
      <c r="M852">
        <v>-117.1533</v>
      </c>
      <c r="N852" s="1" t="s">
        <v>2671</v>
      </c>
      <c r="O852" t="str">
        <f t="shared" si="48"/>
        <v>Mar-25</v>
      </c>
      <c r="P852" s="1" t="s">
        <v>1283</v>
      </c>
      <c r="Q852">
        <f t="shared" si="46"/>
        <v>1</v>
      </c>
      <c r="R852" s="2">
        <f t="shared" si="47"/>
        <v>4.1666666666666664E-2</v>
      </c>
    </row>
    <row r="853" spans="1:18" x14ac:dyDescent="0.3">
      <c r="A853" t="s">
        <v>2595</v>
      </c>
      <c r="B853" t="s">
        <v>14</v>
      </c>
      <c r="C853" t="s">
        <v>2596</v>
      </c>
      <c r="D853" t="s">
        <v>33</v>
      </c>
      <c r="E853" t="s">
        <v>17</v>
      </c>
      <c r="F853" t="s">
        <v>1629</v>
      </c>
      <c r="H853" t="s">
        <v>73</v>
      </c>
      <c r="L853">
        <v>32.711179999999999</v>
      </c>
      <c r="M853">
        <v>-117.1533</v>
      </c>
      <c r="N853" s="1" t="s">
        <v>2671</v>
      </c>
      <c r="O853" t="str">
        <f t="shared" si="48"/>
        <v>Mar-25</v>
      </c>
      <c r="P853" s="1" t="s">
        <v>2734</v>
      </c>
      <c r="Q853">
        <f t="shared" si="46"/>
        <v>3</v>
      </c>
      <c r="R853" s="2">
        <f t="shared" si="47"/>
        <v>0.125</v>
      </c>
    </row>
    <row r="854" spans="1:18" x14ac:dyDescent="0.3">
      <c r="A854" t="s">
        <v>2597</v>
      </c>
      <c r="B854" t="s">
        <v>14</v>
      </c>
      <c r="C854" t="s">
        <v>2598</v>
      </c>
      <c r="D854" t="s">
        <v>1744</v>
      </c>
      <c r="E854" t="s">
        <v>17</v>
      </c>
      <c r="F854" t="s">
        <v>1629</v>
      </c>
      <c r="H854" t="s">
        <v>52</v>
      </c>
      <c r="L854">
        <v>32.711179999999999</v>
      </c>
      <c r="M854">
        <v>-117.1533</v>
      </c>
      <c r="N854" s="1" t="s">
        <v>2671</v>
      </c>
      <c r="O854" t="str">
        <f t="shared" si="48"/>
        <v>Mar-25</v>
      </c>
      <c r="P854" s="1" t="s">
        <v>2735</v>
      </c>
      <c r="Q854">
        <f t="shared" si="46"/>
        <v>7</v>
      </c>
      <c r="R854" s="2">
        <f t="shared" si="47"/>
        <v>0.29166666666666669</v>
      </c>
    </row>
    <row r="855" spans="1:18" x14ac:dyDescent="0.3">
      <c r="A855" t="s">
        <v>2599</v>
      </c>
      <c r="B855" t="s">
        <v>14</v>
      </c>
      <c r="C855" t="s">
        <v>2600</v>
      </c>
      <c r="D855" t="s">
        <v>1744</v>
      </c>
      <c r="E855" t="s">
        <v>17</v>
      </c>
      <c r="F855" t="s">
        <v>1629</v>
      </c>
      <c r="H855" t="s">
        <v>95</v>
      </c>
      <c r="L855">
        <v>32.711179999999999</v>
      </c>
      <c r="M855">
        <v>-117.1533</v>
      </c>
      <c r="N855" s="1" t="s">
        <v>2671</v>
      </c>
      <c r="O855" t="str">
        <f t="shared" si="48"/>
        <v>Mar-25</v>
      </c>
      <c r="P855" s="1" t="s">
        <v>1291</v>
      </c>
      <c r="Q855">
        <f t="shared" si="46"/>
        <v>12</v>
      </c>
      <c r="R855" s="2">
        <f t="shared" si="47"/>
        <v>0.5</v>
      </c>
    </row>
    <row r="856" spans="1:18" x14ac:dyDescent="0.3">
      <c r="A856" t="s">
        <v>2601</v>
      </c>
      <c r="B856" t="s">
        <v>14</v>
      </c>
      <c r="C856" t="s">
        <v>2602</v>
      </c>
      <c r="D856" t="s">
        <v>1744</v>
      </c>
      <c r="E856" t="s">
        <v>17</v>
      </c>
      <c r="F856" t="s">
        <v>1629</v>
      </c>
      <c r="H856" t="s">
        <v>160</v>
      </c>
      <c r="L856">
        <v>32.711179999999999</v>
      </c>
      <c r="M856">
        <v>-117.1533</v>
      </c>
      <c r="N856" s="1" t="s">
        <v>2671</v>
      </c>
      <c r="O856" t="str">
        <f t="shared" si="48"/>
        <v>Mar-25</v>
      </c>
      <c r="P856" s="1" t="s">
        <v>2736</v>
      </c>
      <c r="Q856">
        <f t="shared" si="46"/>
        <v>13</v>
      </c>
      <c r="R856" s="2">
        <f t="shared" si="47"/>
        <v>0.54166666666666663</v>
      </c>
    </row>
    <row r="857" spans="1:18" x14ac:dyDescent="0.3">
      <c r="A857" t="s">
        <v>2603</v>
      </c>
      <c r="B857" t="s">
        <v>14</v>
      </c>
      <c r="C857" t="s">
        <v>2604</v>
      </c>
      <c r="D857" t="s">
        <v>33</v>
      </c>
      <c r="E857" t="s">
        <v>17</v>
      </c>
      <c r="F857" t="s">
        <v>1629</v>
      </c>
      <c r="H857" t="s">
        <v>73</v>
      </c>
      <c r="L857">
        <v>32.711179999999999</v>
      </c>
      <c r="M857">
        <v>-117.1533</v>
      </c>
      <c r="N857" s="1" t="s">
        <v>2672</v>
      </c>
      <c r="O857" t="str">
        <f t="shared" si="48"/>
        <v>Mar-25</v>
      </c>
      <c r="P857" s="1" t="s">
        <v>2737</v>
      </c>
      <c r="Q857">
        <f t="shared" si="46"/>
        <v>1</v>
      </c>
      <c r="R857" s="2">
        <f t="shared" si="47"/>
        <v>4.1666666666666664E-2</v>
      </c>
    </row>
    <row r="858" spans="1:18" x14ac:dyDescent="0.3">
      <c r="A858" t="s">
        <v>2605</v>
      </c>
      <c r="B858" t="s">
        <v>14</v>
      </c>
      <c r="C858" t="s">
        <v>2606</v>
      </c>
      <c r="D858" t="s">
        <v>33</v>
      </c>
      <c r="E858" t="s">
        <v>17</v>
      </c>
      <c r="F858" t="s">
        <v>1629</v>
      </c>
      <c r="H858" t="s">
        <v>73</v>
      </c>
      <c r="L858">
        <v>32.711179999999999</v>
      </c>
      <c r="M858">
        <v>-117.1533</v>
      </c>
      <c r="N858" s="1" t="s">
        <v>2672</v>
      </c>
      <c r="O858" t="str">
        <f t="shared" si="48"/>
        <v>Mar-25</v>
      </c>
      <c r="P858" s="1" t="s">
        <v>922</v>
      </c>
      <c r="Q858">
        <f t="shared" si="46"/>
        <v>2</v>
      </c>
      <c r="R858" s="2">
        <f t="shared" si="47"/>
        <v>8.3333333333333329E-2</v>
      </c>
    </row>
    <row r="859" spans="1:18" x14ac:dyDescent="0.3">
      <c r="A859" t="s">
        <v>2607</v>
      </c>
      <c r="B859" t="s">
        <v>14</v>
      </c>
      <c r="C859" t="s">
        <v>2608</v>
      </c>
      <c r="D859" t="s">
        <v>33</v>
      </c>
      <c r="E859" t="s">
        <v>17</v>
      </c>
      <c r="F859" t="s">
        <v>1629</v>
      </c>
      <c r="H859" t="s">
        <v>45</v>
      </c>
      <c r="L859">
        <v>32.711179999999999</v>
      </c>
      <c r="M859">
        <v>-117.1533</v>
      </c>
      <c r="N859" s="1" t="s">
        <v>2672</v>
      </c>
      <c r="O859" t="str">
        <f t="shared" si="48"/>
        <v>Mar-25</v>
      </c>
      <c r="P859" s="1" t="s">
        <v>2738</v>
      </c>
      <c r="Q859">
        <f t="shared" si="46"/>
        <v>3</v>
      </c>
      <c r="R859" s="2">
        <f t="shared" si="47"/>
        <v>0.125</v>
      </c>
    </row>
    <row r="860" spans="1:18" x14ac:dyDescent="0.3">
      <c r="A860" t="s">
        <v>2609</v>
      </c>
      <c r="B860" t="s">
        <v>14</v>
      </c>
      <c r="C860" t="s">
        <v>2610</v>
      </c>
      <c r="D860" t="s">
        <v>33</v>
      </c>
      <c r="E860" t="s">
        <v>17</v>
      </c>
      <c r="F860" t="s">
        <v>1629</v>
      </c>
      <c r="H860" t="s">
        <v>1396</v>
      </c>
      <c r="L860">
        <v>32.711179999999999</v>
      </c>
      <c r="M860">
        <v>-117.1533</v>
      </c>
      <c r="N860" s="1" t="s">
        <v>2672</v>
      </c>
      <c r="O860" t="str">
        <f t="shared" si="48"/>
        <v>Mar-25</v>
      </c>
      <c r="P860" s="1" t="s">
        <v>1583</v>
      </c>
      <c r="Q860">
        <f t="shared" si="46"/>
        <v>4</v>
      </c>
      <c r="R860" s="2">
        <f t="shared" si="47"/>
        <v>0.16666666666666666</v>
      </c>
    </row>
    <row r="861" spans="1:18" x14ac:dyDescent="0.3">
      <c r="A861" t="s">
        <v>2611</v>
      </c>
      <c r="B861" t="s">
        <v>14</v>
      </c>
      <c r="C861" t="s">
        <v>2612</v>
      </c>
      <c r="D861" t="s">
        <v>2613</v>
      </c>
      <c r="E861" t="s">
        <v>17</v>
      </c>
      <c r="H861" t="s">
        <v>146</v>
      </c>
      <c r="L861">
        <v>32.711179999999999</v>
      </c>
      <c r="M861">
        <v>-117.1533</v>
      </c>
      <c r="N861" s="1" t="s">
        <v>2672</v>
      </c>
      <c r="O861" t="str">
        <f t="shared" si="48"/>
        <v>Mar-25</v>
      </c>
      <c r="P861" s="1" t="s">
        <v>2739</v>
      </c>
      <c r="Q861">
        <f t="shared" si="46"/>
        <v>4</v>
      </c>
      <c r="R861" s="2">
        <f t="shared" si="47"/>
        <v>0.16666666666666666</v>
      </c>
    </row>
    <row r="862" spans="1:18" x14ac:dyDescent="0.3">
      <c r="A862" t="s">
        <v>2614</v>
      </c>
      <c r="B862" t="s">
        <v>14</v>
      </c>
      <c r="C862" t="s">
        <v>2615</v>
      </c>
      <c r="D862" t="s">
        <v>33</v>
      </c>
      <c r="E862" t="s">
        <v>17</v>
      </c>
      <c r="F862" t="s">
        <v>1629</v>
      </c>
      <c r="H862" t="s">
        <v>73</v>
      </c>
      <c r="L862">
        <v>32.711179999999999</v>
      </c>
      <c r="M862">
        <v>-117.1533</v>
      </c>
      <c r="N862" s="1" t="s">
        <v>2672</v>
      </c>
      <c r="O862" t="str">
        <f t="shared" si="48"/>
        <v>Mar-25</v>
      </c>
      <c r="P862" s="1" t="s">
        <v>2740</v>
      </c>
      <c r="Q862">
        <f t="shared" si="46"/>
        <v>5</v>
      </c>
      <c r="R862" s="2">
        <f t="shared" si="47"/>
        <v>0.20833333333333334</v>
      </c>
    </row>
    <row r="863" spans="1:18" x14ac:dyDescent="0.3">
      <c r="A863" t="s">
        <v>2616</v>
      </c>
      <c r="B863" t="s">
        <v>1041</v>
      </c>
      <c r="C863" t="s">
        <v>2617</v>
      </c>
      <c r="D863" t="s">
        <v>1744</v>
      </c>
      <c r="E863" t="s">
        <v>17</v>
      </c>
      <c r="F863" t="s">
        <v>1629</v>
      </c>
      <c r="H863" t="s">
        <v>1041</v>
      </c>
      <c r="L863">
        <v>32.711179999999999</v>
      </c>
      <c r="M863">
        <v>-117.1533</v>
      </c>
      <c r="N863" s="1" t="s">
        <v>2672</v>
      </c>
      <c r="O863" t="str">
        <f t="shared" si="48"/>
        <v>Mar-25</v>
      </c>
      <c r="P863" s="1" t="s">
        <v>2741</v>
      </c>
      <c r="Q863">
        <f t="shared" si="46"/>
        <v>6</v>
      </c>
      <c r="R863" s="2">
        <f t="shared" si="47"/>
        <v>0.25</v>
      </c>
    </row>
    <row r="864" spans="1:18" x14ac:dyDescent="0.3">
      <c r="A864" t="s">
        <v>2618</v>
      </c>
      <c r="B864" t="s">
        <v>1041</v>
      </c>
      <c r="C864" t="s">
        <v>2619</v>
      </c>
      <c r="D864" t="s">
        <v>522</v>
      </c>
      <c r="E864" t="s">
        <v>17</v>
      </c>
      <c r="F864" t="s">
        <v>1629</v>
      </c>
      <c r="H864" t="s">
        <v>1041</v>
      </c>
      <c r="L864">
        <v>32.711179999999999</v>
      </c>
      <c r="M864">
        <v>-117.1533</v>
      </c>
      <c r="N864" s="1" t="s">
        <v>2672</v>
      </c>
      <c r="O864" t="str">
        <f t="shared" si="48"/>
        <v>Mar-25</v>
      </c>
      <c r="P864" s="1" t="s">
        <v>2742</v>
      </c>
      <c r="Q864">
        <f t="shared" si="46"/>
        <v>18</v>
      </c>
      <c r="R864" s="2">
        <f t="shared" si="47"/>
        <v>0.75</v>
      </c>
    </row>
    <row r="865" spans="1:18" x14ac:dyDescent="0.3">
      <c r="A865" t="s">
        <v>2620</v>
      </c>
      <c r="B865" t="s">
        <v>14</v>
      </c>
      <c r="C865" t="s">
        <v>2621</v>
      </c>
      <c r="D865" t="s">
        <v>1638</v>
      </c>
      <c r="E865" t="s">
        <v>17</v>
      </c>
      <c r="F865" t="s">
        <v>1629</v>
      </c>
      <c r="H865" t="s">
        <v>30</v>
      </c>
      <c r="L865">
        <v>32.711179999999999</v>
      </c>
      <c r="M865">
        <v>-117.1533</v>
      </c>
      <c r="N865" s="1" t="s">
        <v>2672</v>
      </c>
      <c r="O865" t="str">
        <f t="shared" si="48"/>
        <v>Mar-25</v>
      </c>
      <c r="P865" s="1" t="s">
        <v>2743</v>
      </c>
      <c r="Q865">
        <f t="shared" si="46"/>
        <v>22</v>
      </c>
      <c r="R865" s="2">
        <f t="shared" si="47"/>
        <v>0.91666666666666663</v>
      </c>
    </row>
    <row r="866" spans="1:18" x14ac:dyDescent="0.3">
      <c r="A866" t="s">
        <v>2622</v>
      </c>
      <c r="B866" t="s">
        <v>14</v>
      </c>
      <c r="C866" t="s">
        <v>2623</v>
      </c>
      <c r="D866" t="s">
        <v>1638</v>
      </c>
      <c r="E866" t="s">
        <v>17</v>
      </c>
      <c r="F866" t="s">
        <v>1629</v>
      </c>
      <c r="H866" t="s">
        <v>52</v>
      </c>
      <c r="L866">
        <v>32.711179999999999</v>
      </c>
      <c r="M866">
        <v>-117.1533</v>
      </c>
      <c r="N866" s="1" t="s">
        <v>2673</v>
      </c>
      <c r="O866" t="str">
        <f t="shared" si="48"/>
        <v>Mar-25</v>
      </c>
      <c r="P866" s="1" t="s">
        <v>2744</v>
      </c>
      <c r="Q866">
        <f t="shared" si="46"/>
        <v>1</v>
      </c>
      <c r="R866" s="2">
        <f t="shared" si="47"/>
        <v>4.1666666666666664E-2</v>
      </c>
    </row>
    <row r="867" spans="1:18" x14ac:dyDescent="0.3">
      <c r="A867" t="s">
        <v>2624</v>
      </c>
      <c r="B867" t="s">
        <v>14</v>
      </c>
      <c r="C867" t="s">
        <v>2625</v>
      </c>
      <c r="D867" t="s">
        <v>1638</v>
      </c>
      <c r="E867" t="s">
        <v>17</v>
      </c>
      <c r="F867" t="s">
        <v>1629</v>
      </c>
      <c r="H867" t="s">
        <v>52</v>
      </c>
      <c r="L867">
        <v>32.711179999999999</v>
      </c>
      <c r="M867">
        <v>-117.1533</v>
      </c>
      <c r="N867" s="1" t="s">
        <v>2673</v>
      </c>
      <c r="O867" t="str">
        <f t="shared" si="48"/>
        <v>Mar-25</v>
      </c>
      <c r="P867" s="1" t="s">
        <v>2745</v>
      </c>
      <c r="Q867">
        <f t="shared" si="46"/>
        <v>1</v>
      </c>
      <c r="R867" s="2">
        <f t="shared" si="47"/>
        <v>4.1666666666666664E-2</v>
      </c>
    </row>
    <row r="868" spans="1:18" x14ac:dyDescent="0.3">
      <c r="A868" t="s">
        <v>2626</v>
      </c>
      <c r="B868" t="s">
        <v>1041</v>
      </c>
      <c r="C868" t="s">
        <v>2627</v>
      </c>
      <c r="D868" t="s">
        <v>1638</v>
      </c>
      <c r="E868" t="s">
        <v>17</v>
      </c>
      <c r="F868" t="s">
        <v>1629</v>
      </c>
      <c r="H868" t="s">
        <v>1041</v>
      </c>
      <c r="L868">
        <v>32.711179999999999</v>
      </c>
      <c r="M868">
        <v>-117.1533</v>
      </c>
      <c r="N868" s="1" t="s">
        <v>2673</v>
      </c>
      <c r="O868" t="str">
        <f t="shared" si="48"/>
        <v>Mar-25</v>
      </c>
      <c r="P868" s="1" t="s">
        <v>2746</v>
      </c>
      <c r="Q868">
        <f t="shared" si="46"/>
        <v>1</v>
      </c>
      <c r="R868" s="2">
        <f t="shared" si="47"/>
        <v>4.1666666666666664E-2</v>
      </c>
    </row>
    <row r="869" spans="1:18" x14ac:dyDescent="0.3">
      <c r="A869" t="s">
        <v>2628</v>
      </c>
      <c r="B869" t="s">
        <v>1041</v>
      </c>
      <c r="C869" t="s">
        <v>2629</v>
      </c>
      <c r="D869" t="s">
        <v>1638</v>
      </c>
      <c r="E869" t="s">
        <v>17</v>
      </c>
      <c r="F869" t="s">
        <v>1629</v>
      </c>
      <c r="H869" t="s">
        <v>1041</v>
      </c>
      <c r="L869">
        <v>32.711179999999999</v>
      </c>
      <c r="M869">
        <v>-117.1533</v>
      </c>
      <c r="N869" s="1" t="s">
        <v>2673</v>
      </c>
      <c r="O869" t="str">
        <f t="shared" si="48"/>
        <v>Mar-25</v>
      </c>
      <c r="P869" s="1" t="s">
        <v>2747</v>
      </c>
      <c r="Q869">
        <f t="shared" si="46"/>
        <v>2</v>
      </c>
      <c r="R869" s="2">
        <f t="shared" si="47"/>
        <v>8.3333333333333329E-2</v>
      </c>
    </row>
    <row r="870" spans="1:18" x14ac:dyDescent="0.3">
      <c r="A870" t="s">
        <v>2630</v>
      </c>
      <c r="B870" t="s">
        <v>14</v>
      </c>
      <c r="C870" t="s">
        <v>2631</v>
      </c>
      <c r="D870" t="s">
        <v>64</v>
      </c>
      <c r="E870" t="s">
        <v>17</v>
      </c>
      <c r="F870" t="s">
        <v>1629</v>
      </c>
      <c r="H870" t="s">
        <v>237</v>
      </c>
      <c r="L870">
        <v>32.711179999999999</v>
      </c>
      <c r="M870">
        <v>-117.1533</v>
      </c>
      <c r="N870" s="1" t="s">
        <v>2674</v>
      </c>
      <c r="O870" t="str">
        <f t="shared" si="48"/>
        <v>Mar-25</v>
      </c>
      <c r="P870" s="1" t="s">
        <v>1623</v>
      </c>
      <c r="Q870">
        <f t="shared" si="46"/>
        <v>3</v>
      </c>
      <c r="R870" s="2">
        <f t="shared" si="47"/>
        <v>0.125</v>
      </c>
    </row>
    <row r="871" spans="1:18" x14ac:dyDescent="0.3">
      <c r="A871" t="s">
        <v>2632</v>
      </c>
      <c r="B871" t="s">
        <v>14</v>
      </c>
      <c r="C871" t="s">
        <v>2633</v>
      </c>
      <c r="D871" t="s">
        <v>2153</v>
      </c>
      <c r="E871" t="s">
        <v>17</v>
      </c>
      <c r="F871" t="s">
        <v>1629</v>
      </c>
      <c r="H871" t="s">
        <v>52</v>
      </c>
      <c r="L871">
        <v>32.711179999999999</v>
      </c>
      <c r="M871">
        <v>-117.1533</v>
      </c>
      <c r="N871" s="1" t="s">
        <v>2674</v>
      </c>
      <c r="O871" t="str">
        <f t="shared" si="48"/>
        <v>Mar-25</v>
      </c>
      <c r="P871" s="1" t="s">
        <v>2748</v>
      </c>
      <c r="Q871">
        <f t="shared" si="46"/>
        <v>19</v>
      </c>
      <c r="R871" s="2">
        <f t="shared" si="47"/>
        <v>0.79166666666666663</v>
      </c>
    </row>
    <row r="872" spans="1:18" x14ac:dyDescent="0.3">
      <c r="A872" t="s">
        <v>2634</v>
      </c>
      <c r="B872" t="s">
        <v>979</v>
      </c>
      <c r="C872" t="s">
        <v>2635</v>
      </c>
      <c r="D872" t="s">
        <v>64</v>
      </c>
      <c r="E872" t="s">
        <v>17</v>
      </c>
      <c r="F872" t="s">
        <v>1629</v>
      </c>
      <c r="H872" t="s">
        <v>34</v>
      </c>
      <c r="L872">
        <v>32.711179999999999</v>
      </c>
      <c r="M872">
        <v>-117.1533</v>
      </c>
      <c r="N872" s="1" t="s">
        <v>2675</v>
      </c>
      <c r="O872" t="str">
        <f t="shared" si="48"/>
        <v>Mar-25</v>
      </c>
      <c r="P872" s="1" t="s">
        <v>2342</v>
      </c>
      <c r="Q872">
        <f t="shared" si="46"/>
        <v>0</v>
      </c>
      <c r="R872" s="2">
        <f t="shared" si="47"/>
        <v>0</v>
      </c>
    </row>
    <row r="873" spans="1:18" x14ac:dyDescent="0.3">
      <c r="A873" t="s">
        <v>2636</v>
      </c>
      <c r="B873" t="s">
        <v>14</v>
      </c>
      <c r="C873" t="s">
        <v>2637</v>
      </c>
      <c r="D873" t="s">
        <v>1638</v>
      </c>
      <c r="E873" t="s">
        <v>17</v>
      </c>
      <c r="F873" t="s">
        <v>1629</v>
      </c>
      <c r="H873" t="s">
        <v>149</v>
      </c>
      <c r="L873">
        <v>32.711179999999999</v>
      </c>
      <c r="M873">
        <v>-117.1533</v>
      </c>
      <c r="N873" s="1" t="s">
        <v>2675</v>
      </c>
      <c r="O873" t="str">
        <f t="shared" si="48"/>
        <v>Mar-25</v>
      </c>
      <c r="P873" s="1" t="s">
        <v>2749</v>
      </c>
      <c r="Q873">
        <f t="shared" si="46"/>
        <v>21</v>
      </c>
      <c r="R873" s="2">
        <f t="shared" si="47"/>
        <v>0.875</v>
      </c>
    </row>
    <row r="874" spans="1:18" x14ac:dyDescent="0.3">
      <c r="A874" t="s">
        <v>2638</v>
      </c>
      <c r="B874" t="s">
        <v>14</v>
      </c>
      <c r="C874" t="s">
        <v>2639</v>
      </c>
      <c r="D874" t="s">
        <v>1638</v>
      </c>
      <c r="E874" t="s">
        <v>17</v>
      </c>
      <c r="F874" t="s">
        <v>1629</v>
      </c>
      <c r="H874" t="s">
        <v>95</v>
      </c>
      <c r="L874">
        <v>32.711179999999999</v>
      </c>
      <c r="M874">
        <v>-117.1533</v>
      </c>
      <c r="N874" s="1" t="s">
        <v>2675</v>
      </c>
      <c r="O874" t="str">
        <f t="shared" si="48"/>
        <v>Mar-25</v>
      </c>
      <c r="P874" s="1" t="s">
        <v>2750</v>
      </c>
      <c r="Q874">
        <f t="shared" si="46"/>
        <v>22</v>
      </c>
      <c r="R874" s="2">
        <f t="shared" si="47"/>
        <v>0.91666666666666663</v>
      </c>
    </row>
    <row r="875" spans="1:18" x14ac:dyDescent="0.3">
      <c r="A875" t="s">
        <v>2640</v>
      </c>
      <c r="B875" t="s">
        <v>979</v>
      </c>
      <c r="C875" t="s">
        <v>2641</v>
      </c>
      <c r="D875" t="s">
        <v>537</v>
      </c>
      <c r="E875" t="s">
        <v>17</v>
      </c>
      <c r="F875" t="s">
        <v>1629</v>
      </c>
      <c r="H875" t="s">
        <v>34</v>
      </c>
      <c r="L875">
        <v>32.711179999999999</v>
      </c>
      <c r="M875">
        <v>-117.1533</v>
      </c>
      <c r="N875" s="1" t="s">
        <v>2676</v>
      </c>
      <c r="O875" t="str">
        <f t="shared" si="48"/>
        <v>Mar-25</v>
      </c>
      <c r="P875" s="1" t="s">
        <v>1621</v>
      </c>
      <c r="Q875">
        <f t="shared" ref="Q875:Q878" si="49">HOUR(P875)</f>
        <v>14</v>
      </c>
      <c r="R875" s="2">
        <f t="shared" ref="R875:R878" si="50">MOD(Q875/24,1)</f>
        <v>0.58333333333333337</v>
      </c>
    </row>
    <row r="876" spans="1:18" x14ac:dyDescent="0.3">
      <c r="A876" t="s">
        <v>2642</v>
      </c>
      <c r="B876" t="s">
        <v>14</v>
      </c>
      <c r="C876" t="s">
        <v>2643</v>
      </c>
      <c r="D876" t="s">
        <v>33</v>
      </c>
      <c r="E876" t="s">
        <v>17</v>
      </c>
      <c r="F876" t="s">
        <v>1629</v>
      </c>
      <c r="H876" t="s">
        <v>109</v>
      </c>
      <c r="L876">
        <v>32.711179999999999</v>
      </c>
      <c r="M876">
        <v>-117.1533</v>
      </c>
      <c r="N876" s="1" t="s">
        <v>2676</v>
      </c>
      <c r="O876" t="str">
        <f t="shared" si="48"/>
        <v>Mar-25</v>
      </c>
      <c r="P876" s="1" t="s">
        <v>891</v>
      </c>
      <c r="Q876">
        <f t="shared" si="49"/>
        <v>23</v>
      </c>
      <c r="R876" s="2">
        <f t="shared" si="50"/>
        <v>0.95833333333333337</v>
      </c>
    </row>
    <row r="877" spans="1:18" x14ac:dyDescent="0.3">
      <c r="A877" t="s">
        <v>2644</v>
      </c>
      <c r="B877" t="s">
        <v>14</v>
      </c>
      <c r="C877" t="s">
        <v>2645</v>
      </c>
      <c r="D877" t="s">
        <v>33</v>
      </c>
      <c r="E877" t="s">
        <v>17</v>
      </c>
      <c r="F877" t="s">
        <v>1629</v>
      </c>
      <c r="H877" t="s">
        <v>1396</v>
      </c>
      <c r="L877">
        <v>32.711179999999999</v>
      </c>
      <c r="M877">
        <v>-117.1533</v>
      </c>
      <c r="N877" s="1" t="s">
        <v>2676</v>
      </c>
      <c r="O877" t="str">
        <f t="shared" si="48"/>
        <v>Mar-25</v>
      </c>
      <c r="P877" s="1" t="s">
        <v>2751</v>
      </c>
      <c r="Q877">
        <f t="shared" si="49"/>
        <v>23</v>
      </c>
      <c r="R877" s="2">
        <f t="shared" si="50"/>
        <v>0.95833333333333337</v>
      </c>
    </row>
    <row r="878" spans="1:18" x14ac:dyDescent="0.3">
      <c r="A878" t="s">
        <v>2753</v>
      </c>
      <c r="B878" t="s">
        <v>14</v>
      </c>
      <c r="C878" t="s">
        <v>2754</v>
      </c>
      <c r="D878" t="s">
        <v>33</v>
      </c>
      <c r="E878" t="s">
        <v>17</v>
      </c>
      <c r="F878" t="s">
        <v>1629</v>
      </c>
      <c r="H878" t="s">
        <v>49</v>
      </c>
      <c r="L878">
        <v>32.711179999999999</v>
      </c>
      <c r="M878">
        <v>-117.1533</v>
      </c>
      <c r="N878" s="1" t="s">
        <v>2906</v>
      </c>
      <c r="O878" t="str">
        <f t="shared" si="48"/>
        <v>Apr-25</v>
      </c>
      <c r="P878" t="s">
        <v>869</v>
      </c>
      <c r="Q878">
        <f t="shared" si="49"/>
        <v>0</v>
      </c>
      <c r="R878" s="2">
        <f t="shared" si="50"/>
        <v>0</v>
      </c>
    </row>
    <row r="879" spans="1:18" x14ac:dyDescent="0.3">
      <c r="A879" t="s">
        <v>2755</v>
      </c>
      <c r="B879" t="s">
        <v>14</v>
      </c>
      <c r="C879" t="s">
        <v>2756</v>
      </c>
      <c r="D879" t="s">
        <v>33</v>
      </c>
      <c r="E879" t="s">
        <v>17</v>
      </c>
      <c r="F879" t="s">
        <v>1629</v>
      </c>
      <c r="H879" t="s">
        <v>34</v>
      </c>
      <c r="L879">
        <v>32.711179999999999</v>
      </c>
      <c r="M879">
        <v>-117.1533</v>
      </c>
      <c r="N879" s="1" t="s">
        <v>2906</v>
      </c>
      <c r="O879" t="str">
        <f t="shared" si="48"/>
        <v>Apr-25</v>
      </c>
      <c r="P879" t="s">
        <v>2325</v>
      </c>
      <c r="Q879">
        <f t="shared" ref="Q879:Q942" si="51">HOUR(P879)</f>
        <v>1</v>
      </c>
      <c r="R879" s="2">
        <f t="shared" ref="R879:R942" si="52">MOD(Q879/24,1)</f>
        <v>4.1666666666666664E-2</v>
      </c>
    </row>
    <row r="880" spans="1:18" x14ac:dyDescent="0.3">
      <c r="A880" t="s">
        <v>2757</v>
      </c>
      <c r="B880" t="s">
        <v>2758</v>
      </c>
      <c r="C880" t="s">
        <v>2759</v>
      </c>
      <c r="D880" t="s">
        <v>64</v>
      </c>
      <c r="E880" t="s">
        <v>17</v>
      </c>
      <c r="F880" t="s">
        <v>1629</v>
      </c>
      <c r="H880" t="s">
        <v>1041</v>
      </c>
      <c r="L880">
        <v>32.711179999999999</v>
      </c>
      <c r="M880">
        <v>-117.1533</v>
      </c>
      <c r="N880" s="1" t="s">
        <v>2906</v>
      </c>
      <c r="O880" t="str">
        <f t="shared" si="48"/>
        <v>Apr-25</v>
      </c>
      <c r="P880" t="s">
        <v>2926</v>
      </c>
      <c r="Q880">
        <f t="shared" si="51"/>
        <v>22</v>
      </c>
      <c r="R880" s="2">
        <f t="shared" si="52"/>
        <v>0.91666666666666663</v>
      </c>
    </row>
    <row r="881" spans="1:18" x14ac:dyDescent="0.3">
      <c r="A881" t="s">
        <v>2760</v>
      </c>
      <c r="B881" t="s">
        <v>2758</v>
      </c>
      <c r="C881" t="s">
        <v>2761</v>
      </c>
      <c r="D881" t="s">
        <v>64</v>
      </c>
      <c r="E881" t="s">
        <v>17</v>
      </c>
      <c r="F881" t="s">
        <v>1629</v>
      </c>
      <c r="H881" t="s">
        <v>1041</v>
      </c>
      <c r="L881">
        <v>32.711179999999999</v>
      </c>
      <c r="M881">
        <v>-117.1533</v>
      </c>
      <c r="N881" s="1" t="s">
        <v>2906</v>
      </c>
      <c r="O881" t="str">
        <f t="shared" si="48"/>
        <v>Apr-25</v>
      </c>
      <c r="P881" t="s">
        <v>852</v>
      </c>
      <c r="Q881">
        <f t="shared" si="51"/>
        <v>22</v>
      </c>
      <c r="R881" s="2">
        <f t="shared" si="52"/>
        <v>0.91666666666666663</v>
      </c>
    </row>
    <row r="882" spans="1:18" x14ac:dyDescent="0.3">
      <c r="A882" t="s">
        <v>2762</v>
      </c>
      <c r="B882" t="s">
        <v>2758</v>
      </c>
      <c r="C882" t="s">
        <v>2763</v>
      </c>
      <c r="D882" t="s">
        <v>64</v>
      </c>
      <c r="E882" t="s">
        <v>17</v>
      </c>
      <c r="F882" t="s">
        <v>1629</v>
      </c>
      <c r="H882" t="s">
        <v>1041</v>
      </c>
      <c r="L882">
        <v>32.711179999999999</v>
      </c>
      <c r="M882">
        <v>-117.1533</v>
      </c>
      <c r="N882" s="1" t="s">
        <v>2906</v>
      </c>
      <c r="O882" t="str">
        <f t="shared" si="48"/>
        <v>Apr-25</v>
      </c>
      <c r="P882" t="s">
        <v>2927</v>
      </c>
      <c r="Q882">
        <f t="shared" si="51"/>
        <v>22</v>
      </c>
      <c r="R882" s="2">
        <f t="shared" si="52"/>
        <v>0.91666666666666663</v>
      </c>
    </row>
    <row r="883" spans="1:18" x14ac:dyDescent="0.3">
      <c r="A883" t="s">
        <v>2764</v>
      </c>
      <c r="B883" t="s">
        <v>14</v>
      </c>
      <c r="C883" t="s">
        <v>2765</v>
      </c>
      <c r="D883" t="s">
        <v>64</v>
      </c>
      <c r="E883" t="s">
        <v>17</v>
      </c>
      <c r="F883" t="s">
        <v>1629</v>
      </c>
      <c r="H883" t="s">
        <v>57</v>
      </c>
      <c r="L883">
        <v>32.711179999999999</v>
      </c>
      <c r="M883">
        <v>-117.1533</v>
      </c>
      <c r="N883" s="1" t="s">
        <v>2907</v>
      </c>
      <c r="O883" t="str">
        <f t="shared" si="48"/>
        <v>Apr-25</v>
      </c>
      <c r="P883" t="s">
        <v>2928</v>
      </c>
      <c r="Q883">
        <f t="shared" si="51"/>
        <v>0</v>
      </c>
      <c r="R883" s="2">
        <f t="shared" si="52"/>
        <v>0</v>
      </c>
    </row>
    <row r="884" spans="1:18" x14ac:dyDescent="0.3">
      <c r="A884" t="s">
        <v>2766</v>
      </c>
      <c r="B884" t="s">
        <v>14</v>
      </c>
      <c r="C884" t="s">
        <v>2767</v>
      </c>
      <c r="D884" t="s">
        <v>1638</v>
      </c>
      <c r="E884" t="s">
        <v>17</v>
      </c>
      <c r="F884" t="s">
        <v>1629</v>
      </c>
      <c r="H884" t="s">
        <v>95</v>
      </c>
      <c r="L884">
        <v>32.711179999999999</v>
      </c>
      <c r="M884">
        <v>-117.1533</v>
      </c>
      <c r="N884" s="1" t="s">
        <v>2907</v>
      </c>
      <c r="O884" t="str">
        <f t="shared" si="48"/>
        <v>Apr-25</v>
      </c>
      <c r="P884" t="s">
        <v>2929</v>
      </c>
      <c r="Q884">
        <f t="shared" si="51"/>
        <v>4</v>
      </c>
      <c r="R884" s="2">
        <f t="shared" si="52"/>
        <v>0.16666666666666666</v>
      </c>
    </row>
    <row r="885" spans="1:18" x14ac:dyDescent="0.3">
      <c r="A885" t="s">
        <v>2768</v>
      </c>
      <c r="B885" t="s">
        <v>14</v>
      </c>
      <c r="C885" t="s">
        <v>2769</v>
      </c>
      <c r="D885" t="s">
        <v>1744</v>
      </c>
      <c r="E885" t="s">
        <v>17</v>
      </c>
      <c r="F885" t="s">
        <v>1629</v>
      </c>
      <c r="H885" t="s">
        <v>95</v>
      </c>
      <c r="L885">
        <v>32.711179999999999</v>
      </c>
      <c r="M885">
        <v>-117.1533</v>
      </c>
      <c r="N885" s="1" t="s">
        <v>2907</v>
      </c>
      <c r="O885" t="str">
        <f t="shared" si="48"/>
        <v>Apr-25</v>
      </c>
      <c r="P885" t="s">
        <v>2930</v>
      </c>
      <c r="Q885">
        <f t="shared" si="51"/>
        <v>15</v>
      </c>
      <c r="R885" s="2">
        <f t="shared" si="52"/>
        <v>0.625</v>
      </c>
    </row>
    <row r="886" spans="1:18" x14ac:dyDescent="0.3">
      <c r="A886" t="s">
        <v>2770</v>
      </c>
      <c r="B886" t="s">
        <v>2758</v>
      </c>
      <c r="C886" t="s">
        <v>2771</v>
      </c>
      <c r="D886" t="s">
        <v>64</v>
      </c>
      <c r="E886" t="s">
        <v>17</v>
      </c>
      <c r="F886" t="s">
        <v>1629</v>
      </c>
      <c r="H886" t="s">
        <v>1041</v>
      </c>
      <c r="L886">
        <v>32.711179999999999</v>
      </c>
      <c r="M886">
        <v>-117.1533</v>
      </c>
      <c r="N886" s="1" t="s">
        <v>2907</v>
      </c>
      <c r="O886" t="str">
        <f t="shared" si="48"/>
        <v>Apr-25</v>
      </c>
      <c r="P886" t="s">
        <v>2931</v>
      </c>
      <c r="Q886">
        <f t="shared" si="51"/>
        <v>22</v>
      </c>
      <c r="R886" s="2">
        <f t="shared" si="52"/>
        <v>0.91666666666666663</v>
      </c>
    </row>
    <row r="887" spans="1:18" x14ac:dyDescent="0.3">
      <c r="A887" t="s">
        <v>2772</v>
      </c>
      <c r="B887" t="s">
        <v>2758</v>
      </c>
      <c r="C887" t="s">
        <v>2773</v>
      </c>
      <c r="D887" t="s">
        <v>64</v>
      </c>
      <c r="E887" t="s">
        <v>17</v>
      </c>
      <c r="F887" t="s">
        <v>1629</v>
      </c>
      <c r="H887" t="s">
        <v>1041</v>
      </c>
      <c r="L887">
        <v>32.711179999999999</v>
      </c>
      <c r="M887">
        <v>-117.1533</v>
      </c>
      <c r="N887" s="1" t="s">
        <v>2907</v>
      </c>
      <c r="O887" t="str">
        <f t="shared" si="48"/>
        <v>Apr-25</v>
      </c>
      <c r="P887" t="s">
        <v>1350</v>
      </c>
      <c r="Q887">
        <f t="shared" si="51"/>
        <v>22</v>
      </c>
      <c r="R887" s="2">
        <f t="shared" si="52"/>
        <v>0.91666666666666663</v>
      </c>
    </row>
    <row r="888" spans="1:18" x14ac:dyDescent="0.3">
      <c r="A888" t="s">
        <v>2774</v>
      </c>
      <c r="B888" t="s">
        <v>14</v>
      </c>
      <c r="C888" t="s">
        <v>2775</v>
      </c>
      <c r="D888" t="s">
        <v>64</v>
      </c>
      <c r="E888" t="s">
        <v>17</v>
      </c>
      <c r="F888" t="s">
        <v>1629</v>
      </c>
      <c r="H888" t="s">
        <v>149</v>
      </c>
      <c r="L888">
        <v>32.711179999999999</v>
      </c>
      <c r="M888">
        <v>-117.1533</v>
      </c>
      <c r="N888" s="1" t="s">
        <v>2908</v>
      </c>
      <c r="O888" t="str">
        <f t="shared" si="48"/>
        <v>Apr-25</v>
      </c>
      <c r="P888" t="s">
        <v>1314</v>
      </c>
      <c r="Q888">
        <f t="shared" si="51"/>
        <v>0</v>
      </c>
      <c r="R888" s="2">
        <f t="shared" si="52"/>
        <v>0</v>
      </c>
    </row>
    <row r="889" spans="1:18" x14ac:dyDescent="0.3">
      <c r="A889" t="s">
        <v>2776</v>
      </c>
      <c r="B889" t="s">
        <v>14</v>
      </c>
      <c r="C889" t="s">
        <v>2777</v>
      </c>
      <c r="D889" t="s">
        <v>64</v>
      </c>
      <c r="E889" t="s">
        <v>17</v>
      </c>
      <c r="F889" t="s">
        <v>1629</v>
      </c>
      <c r="H889" t="s">
        <v>49</v>
      </c>
      <c r="L889">
        <v>32.711179999999999</v>
      </c>
      <c r="M889">
        <v>-117.1533</v>
      </c>
      <c r="N889" s="1" t="s">
        <v>2908</v>
      </c>
      <c r="O889" t="str">
        <f t="shared" si="48"/>
        <v>Apr-25</v>
      </c>
      <c r="P889" t="s">
        <v>2693</v>
      </c>
      <c r="Q889">
        <f t="shared" si="51"/>
        <v>2</v>
      </c>
      <c r="R889" s="2">
        <f t="shared" si="52"/>
        <v>8.3333333333333329E-2</v>
      </c>
    </row>
    <row r="890" spans="1:18" x14ac:dyDescent="0.3">
      <c r="A890" t="s">
        <v>2778</v>
      </c>
      <c r="B890" t="s">
        <v>14</v>
      </c>
      <c r="C890" t="s">
        <v>2779</v>
      </c>
      <c r="D890" t="s">
        <v>1744</v>
      </c>
      <c r="E890" t="s">
        <v>17</v>
      </c>
      <c r="F890" t="s">
        <v>1629</v>
      </c>
      <c r="H890" t="s">
        <v>132</v>
      </c>
      <c r="L890">
        <v>32.711179999999999</v>
      </c>
      <c r="M890">
        <v>-117.1533</v>
      </c>
      <c r="N890" s="1" t="s">
        <v>2908</v>
      </c>
      <c r="O890" t="str">
        <f t="shared" si="48"/>
        <v>Apr-25</v>
      </c>
      <c r="P890" t="s">
        <v>2692</v>
      </c>
      <c r="Q890">
        <f t="shared" si="51"/>
        <v>12</v>
      </c>
      <c r="R890" s="2">
        <f t="shared" si="52"/>
        <v>0.5</v>
      </c>
    </row>
    <row r="891" spans="1:18" x14ac:dyDescent="0.3">
      <c r="A891" t="s">
        <v>2780</v>
      </c>
      <c r="B891" t="s">
        <v>14</v>
      </c>
      <c r="C891" t="s">
        <v>2781</v>
      </c>
      <c r="D891" t="s">
        <v>1744</v>
      </c>
      <c r="E891" t="s">
        <v>17</v>
      </c>
      <c r="F891" t="s">
        <v>1629</v>
      </c>
      <c r="H891" t="s">
        <v>26</v>
      </c>
      <c r="L891">
        <v>32.711179999999999</v>
      </c>
      <c r="M891">
        <v>-117.1533</v>
      </c>
      <c r="N891" s="1" t="s">
        <v>2908</v>
      </c>
      <c r="O891" t="str">
        <f t="shared" si="48"/>
        <v>Apr-25</v>
      </c>
      <c r="P891" t="s">
        <v>2030</v>
      </c>
      <c r="Q891">
        <f t="shared" si="51"/>
        <v>13</v>
      </c>
      <c r="R891" s="2">
        <f t="shared" si="52"/>
        <v>0.54166666666666663</v>
      </c>
    </row>
    <row r="892" spans="1:18" x14ac:dyDescent="0.3">
      <c r="A892" t="s">
        <v>2782</v>
      </c>
      <c r="B892" t="s">
        <v>979</v>
      </c>
      <c r="C892" t="s">
        <v>2783</v>
      </c>
      <c r="D892" t="s">
        <v>1431</v>
      </c>
      <c r="E892" t="s">
        <v>17</v>
      </c>
      <c r="F892" t="s">
        <v>1629</v>
      </c>
      <c r="H892" t="s">
        <v>34</v>
      </c>
      <c r="L892">
        <v>32.711179999999999</v>
      </c>
      <c r="M892">
        <v>-117.1533</v>
      </c>
      <c r="N892" s="1" t="s">
        <v>2909</v>
      </c>
      <c r="O892" t="str">
        <f t="shared" si="48"/>
        <v>Apr-25</v>
      </c>
      <c r="P892" t="s">
        <v>2732</v>
      </c>
      <c r="Q892">
        <f t="shared" si="51"/>
        <v>1</v>
      </c>
      <c r="R892" s="2">
        <f t="shared" si="52"/>
        <v>4.1666666666666664E-2</v>
      </c>
    </row>
    <row r="893" spans="1:18" x14ac:dyDescent="0.3">
      <c r="A893" t="s">
        <v>2784</v>
      </c>
      <c r="B893" t="s">
        <v>14</v>
      </c>
      <c r="C893" t="s">
        <v>2785</v>
      </c>
      <c r="D893" t="s">
        <v>1744</v>
      </c>
      <c r="E893" t="s">
        <v>17</v>
      </c>
      <c r="F893" t="s">
        <v>1629</v>
      </c>
      <c r="H893" t="s">
        <v>73</v>
      </c>
      <c r="L893">
        <v>32.711179999999999</v>
      </c>
      <c r="M893">
        <v>-117.1533</v>
      </c>
      <c r="N893" s="1" t="s">
        <v>2909</v>
      </c>
      <c r="O893" t="str">
        <f t="shared" si="48"/>
        <v>Apr-25</v>
      </c>
      <c r="P893" t="s">
        <v>1990</v>
      </c>
      <c r="Q893">
        <f t="shared" si="51"/>
        <v>8</v>
      </c>
      <c r="R893" s="2">
        <f t="shared" si="52"/>
        <v>0.33333333333333331</v>
      </c>
    </row>
    <row r="894" spans="1:18" x14ac:dyDescent="0.3">
      <c r="A894" t="s">
        <v>2786</v>
      </c>
      <c r="B894" t="s">
        <v>2758</v>
      </c>
      <c r="C894" t="s">
        <v>2787</v>
      </c>
      <c r="D894" t="s">
        <v>64</v>
      </c>
      <c r="E894" t="s">
        <v>17</v>
      </c>
      <c r="F894" t="s">
        <v>1629</v>
      </c>
      <c r="H894" t="s">
        <v>1041</v>
      </c>
      <c r="L894">
        <v>32.711179999999999</v>
      </c>
      <c r="M894">
        <v>-117.1533</v>
      </c>
      <c r="N894" s="1" t="s">
        <v>2909</v>
      </c>
      <c r="O894" t="str">
        <f t="shared" si="48"/>
        <v>Apr-25</v>
      </c>
      <c r="P894" t="s">
        <v>878</v>
      </c>
      <c r="Q894">
        <f t="shared" si="51"/>
        <v>22</v>
      </c>
      <c r="R894" s="2">
        <f t="shared" si="52"/>
        <v>0.91666666666666663</v>
      </c>
    </row>
    <row r="895" spans="1:18" x14ac:dyDescent="0.3">
      <c r="A895" t="s">
        <v>2788</v>
      </c>
      <c r="B895" t="s">
        <v>2758</v>
      </c>
      <c r="C895" t="s">
        <v>2789</v>
      </c>
      <c r="D895" t="s">
        <v>64</v>
      </c>
      <c r="E895" t="s">
        <v>17</v>
      </c>
      <c r="F895" t="s">
        <v>1629</v>
      </c>
      <c r="H895" t="s">
        <v>1041</v>
      </c>
      <c r="L895">
        <v>32.711179999999999</v>
      </c>
      <c r="M895">
        <v>-117.1533</v>
      </c>
      <c r="N895" s="1" t="s">
        <v>2909</v>
      </c>
      <c r="O895" t="str">
        <f t="shared" si="48"/>
        <v>Apr-25</v>
      </c>
      <c r="P895" t="s">
        <v>2932</v>
      </c>
      <c r="Q895">
        <f t="shared" si="51"/>
        <v>22</v>
      </c>
      <c r="R895" s="2">
        <f t="shared" si="52"/>
        <v>0.91666666666666663</v>
      </c>
    </row>
    <row r="896" spans="1:18" x14ac:dyDescent="0.3">
      <c r="A896" t="s">
        <v>2790</v>
      </c>
      <c r="B896" t="s">
        <v>2758</v>
      </c>
      <c r="C896" t="s">
        <v>2791</v>
      </c>
      <c r="D896" t="s">
        <v>64</v>
      </c>
      <c r="E896" t="s">
        <v>17</v>
      </c>
      <c r="F896" t="s">
        <v>1629</v>
      </c>
      <c r="H896" t="s">
        <v>1041</v>
      </c>
      <c r="L896">
        <v>32.711179999999999</v>
      </c>
      <c r="M896">
        <v>-117.1533</v>
      </c>
      <c r="N896" s="1" t="s">
        <v>2909</v>
      </c>
      <c r="O896" t="str">
        <f t="shared" si="48"/>
        <v>Apr-25</v>
      </c>
      <c r="P896" t="s">
        <v>2931</v>
      </c>
      <c r="Q896">
        <f t="shared" si="51"/>
        <v>22</v>
      </c>
      <c r="R896" s="2">
        <f t="shared" si="52"/>
        <v>0.91666666666666663</v>
      </c>
    </row>
    <row r="897" spans="1:18" x14ac:dyDescent="0.3">
      <c r="A897" t="s">
        <v>2792</v>
      </c>
      <c r="B897" t="s">
        <v>1041</v>
      </c>
      <c r="C897" t="s">
        <v>2793</v>
      </c>
      <c r="D897" t="s">
        <v>64</v>
      </c>
      <c r="E897" t="s">
        <v>17</v>
      </c>
      <c r="F897" t="s">
        <v>1629</v>
      </c>
      <c r="H897" t="s">
        <v>1041</v>
      </c>
      <c r="L897">
        <v>32.711179999999999</v>
      </c>
      <c r="M897">
        <v>-117.1533</v>
      </c>
      <c r="N897" s="1" t="s">
        <v>2909</v>
      </c>
      <c r="O897" t="str">
        <f t="shared" si="48"/>
        <v>Apr-25</v>
      </c>
      <c r="P897" t="s">
        <v>2933</v>
      </c>
      <c r="Q897">
        <f t="shared" si="51"/>
        <v>22</v>
      </c>
      <c r="R897" s="2">
        <f t="shared" si="52"/>
        <v>0.91666666666666663</v>
      </c>
    </row>
    <row r="898" spans="1:18" x14ac:dyDescent="0.3">
      <c r="A898" t="s">
        <v>2794</v>
      </c>
      <c r="B898" t="s">
        <v>14</v>
      </c>
      <c r="C898" t="s">
        <v>2795</v>
      </c>
      <c r="D898" t="s">
        <v>64</v>
      </c>
      <c r="E898" t="s">
        <v>17</v>
      </c>
      <c r="F898" t="s">
        <v>1629</v>
      </c>
      <c r="H898" t="s">
        <v>49</v>
      </c>
      <c r="L898">
        <v>32.711179999999999</v>
      </c>
      <c r="M898">
        <v>-117.1533</v>
      </c>
      <c r="N898" s="1" t="s">
        <v>2910</v>
      </c>
      <c r="O898" t="str">
        <f t="shared" ref="O898:O961" si="53">TEXT(N898,"MMM-YY")</f>
        <v>Apr-25</v>
      </c>
      <c r="P898" t="s">
        <v>2934</v>
      </c>
      <c r="Q898">
        <f t="shared" si="51"/>
        <v>4</v>
      </c>
      <c r="R898" s="2">
        <f t="shared" si="52"/>
        <v>0.16666666666666666</v>
      </c>
    </row>
    <row r="899" spans="1:18" x14ac:dyDescent="0.3">
      <c r="A899" t="s">
        <v>2796</v>
      </c>
      <c r="B899" t="s">
        <v>2758</v>
      </c>
      <c r="C899" t="s">
        <v>2797</v>
      </c>
      <c r="D899" t="s">
        <v>64</v>
      </c>
      <c r="E899" t="s">
        <v>17</v>
      </c>
      <c r="F899" t="s">
        <v>1629</v>
      </c>
      <c r="H899" t="s">
        <v>1041</v>
      </c>
      <c r="L899">
        <v>32.711179999999999</v>
      </c>
      <c r="M899">
        <v>-117.1533</v>
      </c>
      <c r="N899" s="1" t="s">
        <v>2910</v>
      </c>
      <c r="O899" t="str">
        <f t="shared" si="53"/>
        <v>Apr-25</v>
      </c>
      <c r="P899" t="s">
        <v>2935</v>
      </c>
      <c r="Q899">
        <f t="shared" si="51"/>
        <v>22</v>
      </c>
      <c r="R899" s="2">
        <f t="shared" si="52"/>
        <v>0.91666666666666663</v>
      </c>
    </row>
    <row r="900" spans="1:18" x14ac:dyDescent="0.3">
      <c r="A900" t="s">
        <v>2798</v>
      </c>
      <c r="B900" t="s">
        <v>2758</v>
      </c>
      <c r="C900" t="s">
        <v>2799</v>
      </c>
      <c r="D900" t="s">
        <v>64</v>
      </c>
      <c r="E900" t="s">
        <v>17</v>
      </c>
      <c r="F900" t="s">
        <v>1629</v>
      </c>
      <c r="H900" t="s">
        <v>1041</v>
      </c>
      <c r="L900">
        <v>32.711179999999999</v>
      </c>
      <c r="M900">
        <v>-117.1533</v>
      </c>
      <c r="N900" s="1" t="s">
        <v>2910</v>
      </c>
      <c r="O900" t="str">
        <f t="shared" si="53"/>
        <v>Apr-25</v>
      </c>
      <c r="P900" t="s">
        <v>1346</v>
      </c>
      <c r="Q900">
        <f t="shared" si="51"/>
        <v>22</v>
      </c>
      <c r="R900" s="2">
        <f t="shared" si="52"/>
        <v>0.91666666666666663</v>
      </c>
    </row>
    <row r="901" spans="1:18" x14ac:dyDescent="0.3">
      <c r="A901" t="s">
        <v>2800</v>
      </c>
      <c r="B901" t="s">
        <v>14</v>
      </c>
      <c r="C901" t="s">
        <v>2801</v>
      </c>
      <c r="D901" t="s">
        <v>1744</v>
      </c>
      <c r="E901" t="s">
        <v>17</v>
      </c>
      <c r="F901" t="s">
        <v>1629</v>
      </c>
      <c r="H901" t="s">
        <v>113</v>
      </c>
      <c r="L901">
        <v>32.711179999999999</v>
      </c>
      <c r="M901">
        <v>-117.1533</v>
      </c>
      <c r="N901" s="1" t="s">
        <v>2911</v>
      </c>
      <c r="O901" t="str">
        <f t="shared" si="53"/>
        <v>Apr-25</v>
      </c>
      <c r="P901" t="s">
        <v>2052</v>
      </c>
      <c r="Q901">
        <f t="shared" si="51"/>
        <v>14</v>
      </c>
      <c r="R901" s="2">
        <f t="shared" si="52"/>
        <v>0.58333333333333337</v>
      </c>
    </row>
    <row r="902" spans="1:18" x14ac:dyDescent="0.3">
      <c r="A902" t="s">
        <v>2802</v>
      </c>
      <c r="B902" t="s">
        <v>979</v>
      </c>
      <c r="C902" t="s">
        <v>2803</v>
      </c>
      <c r="D902" t="s">
        <v>537</v>
      </c>
      <c r="E902" t="s">
        <v>17</v>
      </c>
      <c r="F902" t="s">
        <v>1629</v>
      </c>
      <c r="H902" t="s">
        <v>34</v>
      </c>
      <c r="L902">
        <v>32.711179999999999</v>
      </c>
      <c r="M902">
        <v>-117.1533</v>
      </c>
      <c r="N902" s="1" t="s">
        <v>2912</v>
      </c>
      <c r="O902" t="str">
        <f t="shared" si="53"/>
        <v>Apr-25</v>
      </c>
      <c r="P902" t="s">
        <v>2936</v>
      </c>
      <c r="Q902">
        <f t="shared" si="51"/>
        <v>4</v>
      </c>
      <c r="R902" s="2">
        <f t="shared" si="52"/>
        <v>0.16666666666666666</v>
      </c>
    </row>
    <row r="903" spans="1:18" x14ac:dyDescent="0.3">
      <c r="A903" t="s">
        <v>2804</v>
      </c>
      <c r="B903" t="s">
        <v>14</v>
      </c>
      <c r="C903" t="s">
        <v>2805</v>
      </c>
      <c r="D903" t="s">
        <v>522</v>
      </c>
      <c r="E903" t="s">
        <v>17</v>
      </c>
      <c r="F903" t="s">
        <v>1629</v>
      </c>
      <c r="H903" t="s">
        <v>95</v>
      </c>
      <c r="L903">
        <v>32.711179999999999</v>
      </c>
      <c r="M903">
        <v>-117.1533</v>
      </c>
      <c r="N903" s="1" t="s">
        <v>2912</v>
      </c>
      <c r="O903" t="str">
        <f t="shared" si="53"/>
        <v>Apr-25</v>
      </c>
      <c r="P903" t="s">
        <v>2937</v>
      </c>
      <c r="Q903">
        <f t="shared" si="51"/>
        <v>14</v>
      </c>
      <c r="R903" s="2">
        <f t="shared" si="52"/>
        <v>0.58333333333333337</v>
      </c>
    </row>
    <row r="904" spans="1:18" x14ac:dyDescent="0.3">
      <c r="A904" t="s">
        <v>2806</v>
      </c>
      <c r="B904" t="s">
        <v>14</v>
      </c>
      <c r="C904" t="s">
        <v>2807</v>
      </c>
      <c r="D904" t="s">
        <v>1638</v>
      </c>
      <c r="E904" t="s">
        <v>17</v>
      </c>
      <c r="F904" t="s">
        <v>1629</v>
      </c>
      <c r="H904" t="s">
        <v>541</v>
      </c>
      <c r="L904">
        <v>32.711179999999999</v>
      </c>
      <c r="M904">
        <v>-117.1533</v>
      </c>
      <c r="N904" s="1" t="s">
        <v>2912</v>
      </c>
      <c r="O904" t="str">
        <f t="shared" si="53"/>
        <v>Apr-25</v>
      </c>
      <c r="P904" t="s">
        <v>2938</v>
      </c>
      <c r="Q904">
        <f t="shared" si="51"/>
        <v>17</v>
      </c>
      <c r="R904" s="2">
        <f t="shared" si="52"/>
        <v>0.70833333333333337</v>
      </c>
    </row>
    <row r="905" spans="1:18" x14ac:dyDescent="0.3">
      <c r="A905" t="s">
        <v>2808</v>
      </c>
      <c r="B905" t="s">
        <v>2758</v>
      </c>
      <c r="C905" t="s">
        <v>2809</v>
      </c>
      <c r="D905" t="s">
        <v>64</v>
      </c>
      <c r="E905" t="s">
        <v>17</v>
      </c>
      <c r="F905" t="s">
        <v>1629</v>
      </c>
      <c r="H905" t="s">
        <v>1041</v>
      </c>
      <c r="L905">
        <v>32.711179999999999</v>
      </c>
      <c r="M905">
        <v>-117.1533</v>
      </c>
      <c r="N905" s="1" t="s">
        <v>2912</v>
      </c>
      <c r="O905" t="str">
        <f t="shared" si="53"/>
        <v>Apr-25</v>
      </c>
      <c r="P905" t="s">
        <v>845</v>
      </c>
      <c r="Q905">
        <f t="shared" si="51"/>
        <v>22</v>
      </c>
      <c r="R905" s="2">
        <f t="shared" si="52"/>
        <v>0.91666666666666663</v>
      </c>
    </row>
    <row r="906" spans="1:18" x14ac:dyDescent="0.3">
      <c r="A906" t="s">
        <v>2810</v>
      </c>
      <c r="B906" t="s">
        <v>14</v>
      </c>
      <c r="C906" t="s">
        <v>2811</v>
      </c>
      <c r="D906" t="s">
        <v>64</v>
      </c>
      <c r="E906" t="s">
        <v>17</v>
      </c>
      <c r="F906" t="s">
        <v>1629</v>
      </c>
      <c r="H906" t="s">
        <v>68</v>
      </c>
      <c r="L906">
        <v>32.711179999999999</v>
      </c>
      <c r="M906">
        <v>-117.1533</v>
      </c>
      <c r="N906" s="1" t="s">
        <v>2913</v>
      </c>
      <c r="O906" t="str">
        <f t="shared" si="53"/>
        <v>Apr-25</v>
      </c>
      <c r="P906" t="s">
        <v>1569</v>
      </c>
      <c r="Q906">
        <f t="shared" si="51"/>
        <v>2</v>
      </c>
      <c r="R906" s="2">
        <f t="shared" si="52"/>
        <v>8.3333333333333329E-2</v>
      </c>
    </row>
    <row r="907" spans="1:18" x14ac:dyDescent="0.3">
      <c r="A907" t="s">
        <v>2812</v>
      </c>
      <c r="B907" t="s">
        <v>14</v>
      </c>
      <c r="C907" t="s">
        <v>2813</v>
      </c>
      <c r="D907" t="s">
        <v>39</v>
      </c>
      <c r="E907" t="s">
        <v>17</v>
      </c>
      <c r="F907" t="s">
        <v>1629</v>
      </c>
      <c r="H907" t="s">
        <v>95</v>
      </c>
      <c r="L907">
        <v>32.711179999999999</v>
      </c>
      <c r="M907">
        <v>-117.1533</v>
      </c>
      <c r="N907" s="1" t="s">
        <v>2913</v>
      </c>
      <c r="O907" t="str">
        <f t="shared" si="53"/>
        <v>Apr-25</v>
      </c>
      <c r="P907" t="s">
        <v>733</v>
      </c>
      <c r="Q907">
        <f t="shared" si="51"/>
        <v>9</v>
      </c>
      <c r="R907" s="2">
        <f t="shared" si="52"/>
        <v>0.375</v>
      </c>
    </row>
    <row r="908" spans="1:18" x14ac:dyDescent="0.3">
      <c r="A908" t="s">
        <v>2814</v>
      </c>
      <c r="B908" t="s">
        <v>1041</v>
      </c>
      <c r="C908" t="s">
        <v>2815</v>
      </c>
      <c r="D908" t="s">
        <v>64</v>
      </c>
      <c r="E908" t="s">
        <v>17</v>
      </c>
      <c r="F908" t="s">
        <v>1629</v>
      </c>
      <c r="H908" t="s">
        <v>1041</v>
      </c>
      <c r="L908">
        <v>32.711179999999999</v>
      </c>
      <c r="M908">
        <v>-117.1533</v>
      </c>
      <c r="N908" s="1" t="s">
        <v>2913</v>
      </c>
      <c r="O908" t="str">
        <f t="shared" si="53"/>
        <v>Apr-25</v>
      </c>
      <c r="P908" t="s">
        <v>812</v>
      </c>
      <c r="Q908">
        <f t="shared" si="51"/>
        <v>21</v>
      </c>
      <c r="R908" s="2">
        <f t="shared" si="52"/>
        <v>0.875</v>
      </c>
    </row>
    <row r="909" spans="1:18" x14ac:dyDescent="0.3">
      <c r="A909" t="s">
        <v>2816</v>
      </c>
      <c r="B909" t="s">
        <v>14</v>
      </c>
      <c r="C909" t="s">
        <v>2817</v>
      </c>
      <c r="D909" t="s">
        <v>64</v>
      </c>
      <c r="E909" t="s">
        <v>17</v>
      </c>
      <c r="F909" t="s">
        <v>1629</v>
      </c>
      <c r="H909" t="s">
        <v>149</v>
      </c>
      <c r="L909">
        <v>32.711179999999999</v>
      </c>
      <c r="M909">
        <v>-117.1533</v>
      </c>
      <c r="N909" s="1" t="s">
        <v>2913</v>
      </c>
      <c r="O909" t="str">
        <f t="shared" si="53"/>
        <v>Apr-25</v>
      </c>
      <c r="P909" t="s">
        <v>2933</v>
      </c>
      <c r="Q909">
        <f t="shared" si="51"/>
        <v>22</v>
      </c>
      <c r="R909" s="2">
        <f t="shared" si="52"/>
        <v>0.91666666666666663</v>
      </c>
    </row>
    <row r="910" spans="1:18" x14ac:dyDescent="0.3">
      <c r="A910" t="s">
        <v>2818</v>
      </c>
      <c r="B910" t="s">
        <v>14</v>
      </c>
      <c r="C910" t="s">
        <v>2819</v>
      </c>
      <c r="D910" t="s">
        <v>64</v>
      </c>
      <c r="E910" t="s">
        <v>17</v>
      </c>
      <c r="F910" t="s">
        <v>1629</v>
      </c>
      <c r="H910" t="s">
        <v>146</v>
      </c>
      <c r="L910">
        <v>32.711179999999999</v>
      </c>
      <c r="M910">
        <v>-117.1533</v>
      </c>
      <c r="N910" s="1" t="s">
        <v>2913</v>
      </c>
      <c r="O910" t="str">
        <f t="shared" si="53"/>
        <v>Apr-25</v>
      </c>
      <c r="P910" t="s">
        <v>2939</v>
      </c>
      <c r="Q910">
        <f t="shared" si="51"/>
        <v>22</v>
      </c>
      <c r="R910" s="2">
        <f t="shared" si="52"/>
        <v>0.91666666666666663</v>
      </c>
    </row>
    <row r="911" spans="1:18" x14ac:dyDescent="0.3">
      <c r="A911" t="s">
        <v>2820</v>
      </c>
      <c r="B911" t="s">
        <v>14</v>
      </c>
      <c r="C911" t="s">
        <v>2821</v>
      </c>
      <c r="D911" t="s">
        <v>64</v>
      </c>
      <c r="E911" t="s">
        <v>17</v>
      </c>
      <c r="F911" t="s">
        <v>1629</v>
      </c>
      <c r="H911" t="s">
        <v>34</v>
      </c>
      <c r="L911">
        <v>32.711179999999999</v>
      </c>
      <c r="M911">
        <v>-117.1533</v>
      </c>
      <c r="N911" s="1" t="s">
        <v>2914</v>
      </c>
      <c r="O911" t="str">
        <f t="shared" si="53"/>
        <v>Apr-25</v>
      </c>
      <c r="P911" t="s">
        <v>2940</v>
      </c>
      <c r="Q911">
        <f t="shared" si="51"/>
        <v>3</v>
      </c>
      <c r="R911" s="2">
        <f t="shared" si="52"/>
        <v>0.125</v>
      </c>
    </row>
    <row r="912" spans="1:18" x14ac:dyDescent="0.3">
      <c r="A912" t="s">
        <v>2822</v>
      </c>
      <c r="B912" t="s">
        <v>14</v>
      </c>
      <c r="C912" t="s">
        <v>2823</v>
      </c>
      <c r="D912" t="s">
        <v>1744</v>
      </c>
      <c r="E912" t="s">
        <v>17</v>
      </c>
      <c r="F912" t="s">
        <v>1629</v>
      </c>
      <c r="H912" t="s">
        <v>109</v>
      </c>
      <c r="L912">
        <v>32.711179999999999</v>
      </c>
      <c r="M912">
        <v>-117.1533</v>
      </c>
      <c r="N912" s="1" t="s">
        <v>2914</v>
      </c>
      <c r="O912" t="str">
        <f t="shared" si="53"/>
        <v>Apr-25</v>
      </c>
      <c r="P912" t="s">
        <v>2941</v>
      </c>
      <c r="Q912">
        <f t="shared" si="51"/>
        <v>9</v>
      </c>
      <c r="R912" s="2">
        <f t="shared" si="52"/>
        <v>0.375</v>
      </c>
    </row>
    <row r="913" spans="1:18" x14ac:dyDescent="0.3">
      <c r="A913" t="s">
        <v>2824</v>
      </c>
      <c r="B913" t="s">
        <v>14</v>
      </c>
      <c r="C913" t="s">
        <v>2825</v>
      </c>
      <c r="D913" t="s">
        <v>1744</v>
      </c>
      <c r="E913" t="s">
        <v>17</v>
      </c>
      <c r="F913" t="s">
        <v>1629</v>
      </c>
      <c r="H913" t="s">
        <v>52</v>
      </c>
      <c r="L913">
        <v>32.711179999999999</v>
      </c>
      <c r="M913">
        <v>-117.1533</v>
      </c>
      <c r="N913" s="1" t="s">
        <v>2914</v>
      </c>
      <c r="O913" t="str">
        <f t="shared" si="53"/>
        <v>Apr-25</v>
      </c>
      <c r="P913" t="s">
        <v>1617</v>
      </c>
      <c r="Q913">
        <f t="shared" si="51"/>
        <v>10</v>
      </c>
      <c r="R913" s="2">
        <f t="shared" si="52"/>
        <v>0.41666666666666669</v>
      </c>
    </row>
    <row r="914" spans="1:18" x14ac:dyDescent="0.3">
      <c r="A914" t="s">
        <v>2826</v>
      </c>
      <c r="B914" t="s">
        <v>14</v>
      </c>
      <c r="C914" t="s">
        <v>2827</v>
      </c>
      <c r="D914" t="s">
        <v>522</v>
      </c>
      <c r="E914" t="s">
        <v>17</v>
      </c>
      <c r="F914" t="s">
        <v>1629</v>
      </c>
      <c r="H914" t="s">
        <v>26</v>
      </c>
      <c r="L914">
        <v>32.711179999999999</v>
      </c>
      <c r="M914">
        <v>-117.1533</v>
      </c>
      <c r="N914" s="1" t="s">
        <v>2914</v>
      </c>
      <c r="O914" t="str">
        <f t="shared" si="53"/>
        <v>Apr-25</v>
      </c>
      <c r="P914" t="s">
        <v>1584</v>
      </c>
      <c r="Q914">
        <f t="shared" si="51"/>
        <v>14</v>
      </c>
      <c r="R914" s="2">
        <f t="shared" si="52"/>
        <v>0.58333333333333337</v>
      </c>
    </row>
    <row r="915" spans="1:18" x14ac:dyDescent="0.3">
      <c r="A915" t="s">
        <v>2828</v>
      </c>
      <c r="B915" t="s">
        <v>14</v>
      </c>
      <c r="C915" t="s">
        <v>2829</v>
      </c>
      <c r="D915" t="s">
        <v>1744</v>
      </c>
      <c r="E915" t="s">
        <v>17</v>
      </c>
      <c r="F915" t="s">
        <v>1629</v>
      </c>
      <c r="H915" t="s">
        <v>95</v>
      </c>
      <c r="L915">
        <v>32.711179999999999</v>
      </c>
      <c r="M915">
        <v>-117.1533</v>
      </c>
      <c r="N915" s="1" t="s">
        <v>2915</v>
      </c>
      <c r="O915" t="str">
        <f t="shared" si="53"/>
        <v>Apr-25</v>
      </c>
      <c r="P915" t="s">
        <v>2942</v>
      </c>
      <c r="Q915">
        <f t="shared" si="51"/>
        <v>8</v>
      </c>
      <c r="R915" s="2">
        <f t="shared" si="52"/>
        <v>0.33333333333333331</v>
      </c>
    </row>
    <row r="916" spans="1:18" x14ac:dyDescent="0.3">
      <c r="A916" t="s">
        <v>2830</v>
      </c>
      <c r="B916" t="s">
        <v>14</v>
      </c>
      <c r="C916" t="s">
        <v>2831</v>
      </c>
      <c r="D916" t="s">
        <v>43</v>
      </c>
      <c r="E916" t="s">
        <v>17</v>
      </c>
      <c r="F916" t="s">
        <v>44</v>
      </c>
      <c r="H916" t="s">
        <v>527</v>
      </c>
      <c r="L916">
        <v>32.711179999999999</v>
      </c>
      <c r="M916">
        <v>-117.1533</v>
      </c>
      <c r="N916" s="1" t="s">
        <v>2915</v>
      </c>
      <c r="O916" t="str">
        <f t="shared" si="53"/>
        <v>Apr-25</v>
      </c>
      <c r="P916" t="s">
        <v>2943</v>
      </c>
      <c r="Q916">
        <f t="shared" si="51"/>
        <v>12</v>
      </c>
      <c r="R916" s="2">
        <f t="shared" si="52"/>
        <v>0.5</v>
      </c>
    </row>
    <row r="917" spans="1:18" x14ac:dyDescent="0.3">
      <c r="A917" t="s">
        <v>2832</v>
      </c>
      <c r="B917" t="s">
        <v>14</v>
      </c>
      <c r="C917" t="s">
        <v>2833</v>
      </c>
      <c r="D917" t="s">
        <v>64</v>
      </c>
      <c r="E917" t="s">
        <v>17</v>
      </c>
      <c r="F917" t="s">
        <v>1629</v>
      </c>
      <c r="H917" t="s">
        <v>149</v>
      </c>
      <c r="L917">
        <v>32.711179999999999</v>
      </c>
      <c r="M917">
        <v>-117.1533</v>
      </c>
      <c r="N917" s="1" t="s">
        <v>2915</v>
      </c>
      <c r="O917" t="str">
        <f t="shared" si="53"/>
        <v>Apr-25</v>
      </c>
      <c r="P917" t="s">
        <v>2932</v>
      </c>
      <c r="Q917">
        <f t="shared" si="51"/>
        <v>22</v>
      </c>
      <c r="R917" s="2">
        <f t="shared" si="52"/>
        <v>0.91666666666666663</v>
      </c>
    </row>
    <row r="918" spans="1:18" x14ac:dyDescent="0.3">
      <c r="A918" t="s">
        <v>2834</v>
      </c>
      <c r="B918" t="s">
        <v>14</v>
      </c>
      <c r="C918" t="s">
        <v>2835</v>
      </c>
      <c r="D918" t="s">
        <v>64</v>
      </c>
      <c r="E918" t="s">
        <v>17</v>
      </c>
      <c r="F918" t="s">
        <v>1629</v>
      </c>
      <c r="H918" t="s">
        <v>2836</v>
      </c>
      <c r="L918">
        <v>32.711179999999999</v>
      </c>
      <c r="M918">
        <v>-117.1533</v>
      </c>
      <c r="N918" s="1" t="s">
        <v>2916</v>
      </c>
      <c r="O918" t="str">
        <f t="shared" si="53"/>
        <v>Apr-25</v>
      </c>
      <c r="P918" t="s">
        <v>1284</v>
      </c>
      <c r="Q918">
        <f t="shared" si="51"/>
        <v>20</v>
      </c>
      <c r="R918" s="2">
        <f t="shared" si="52"/>
        <v>0.83333333333333337</v>
      </c>
    </row>
    <row r="919" spans="1:18" x14ac:dyDescent="0.3">
      <c r="A919" t="s">
        <v>2837</v>
      </c>
      <c r="B919" t="s">
        <v>979</v>
      </c>
      <c r="C919" t="s">
        <v>2838</v>
      </c>
      <c r="D919" t="s">
        <v>64</v>
      </c>
      <c r="E919" t="s">
        <v>17</v>
      </c>
      <c r="F919" t="s">
        <v>1629</v>
      </c>
      <c r="H919" t="s">
        <v>34</v>
      </c>
      <c r="L919">
        <v>32.711179999999999</v>
      </c>
      <c r="M919">
        <v>-117.1533</v>
      </c>
      <c r="N919" s="1" t="s">
        <v>2916</v>
      </c>
      <c r="O919" t="str">
        <f t="shared" si="53"/>
        <v>Apr-25</v>
      </c>
      <c r="P919" t="s">
        <v>1555</v>
      </c>
      <c r="Q919">
        <f t="shared" si="51"/>
        <v>22</v>
      </c>
      <c r="R919" s="2">
        <f t="shared" si="52"/>
        <v>0.91666666666666663</v>
      </c>
    </row>
    <row r="920" spans="1:18" x14ac:dyDescent="0.3">
      <c r="A920" t="s">
        <v>2839</v>
      </c>
      <c r="B920" t="s">
        <v>944</v>
      </c>
      <c r="C920" t="s">
        <v>2840</v>
      </c>
      <c r="D920" t="s">
        <v>510</v>
      </c>
      <c r="E920" t="s">
        <v>17</v>
      </c>
      <c r="F920" t="s">
        <v>1629</v>
      </c>
      <c r="H920" t="s">
        <v>95</v>
      </c>
      <c r="L920">
        <v>32.711179999999999</v>
      </c>
      <c r="M920">
        <v>-117.1533</v>
      </c>
      <c r="N920" s="1" t="s">
        <v>2917</v>
      </c>
      <c r="O920" t="str">
        <f t="shared" si="53"/>
        <v>Apr-25</v>
      </c>
      <c r="P920" t="s">
        <v>2944</v>
      </c>
      <c r="Q920">
        <f t="shared" si="51"/>
        <v>5</v>
      </c>
      <c r="R920" s="2">
        <f t="shared" si="52"/>
        <v>0.20833333333333334</v>
      </c>
    </row>
    <row r="921" spans="1:18" x14ac:dyDescent="0.3">
      <c r="A921" t="s">
        <v>2841</v>
      </c>
      <c r="B921" t="s">
        <v>944</v>
      </c>
      <c r="C921" t="s">
        <v>2842</v>
      </c>
      <c r="D921" t="s">
        <v>510</v>
      </c>
      <c r="E921" t="s">
        <v>17</v>
      </c>
      <c r="F921" t="s">
        <v>1629</v>
      </c>
      <c r="H921" t="s">
        <v>52</v>
      </c>
      <c r="L921">
        <v>32.711179999999999</v>
      </c>
      <c r="M921">
        <v>-117.1533</v>
      </c>
      <c r="N921" s="1" t="s">
        <v>2917</v>
      </c>
      <c r="O921" t="str">
        <f t="shared" si="53"/>
        <v>Apr-25</v>
      </c>
      <c r="P921" t="s">
        <v>2945</v>
      </c>
      <c r="Q921">
        <f t="shared" si="51"/>
        <v>5</v>
      </c>
      <c r="R921" s="2">
        <f t="shared" si="52"/>
        <v>0.20833333333333334</v>
      </c>
    </row>
    <row r="922" spans="1:18" x14ac:dyDescent="0.3">
      <c r="A922" t="s">
        <v>2843</v>
      </c>
      <c r="B922" t="s">
        <v>14</v>
      </c>
      <c r="C922" t="s">
        <v>2844</v>
      </c>
      <c r="D922" t="s">
        <v>1744</v>
      </c>
      <c r="E922" t="s">
        <v>17</v>
      </c>
      <c r="F922" t="s">
        <v>1629</v>
      </c>
      <c r="H922" t="s">
        <v>434</v>
      </c>
      <c r="L922">
        <v>32.711179999999999</v>
      </c>
      <c r="M922">
        <v>-117.1533</v>
      </c>
      <c r="N922" s="1" t="s">
        <v>2917</v>
      </c>
      <c r="O922" t="str">
        <f t="shared" si="53"/>
        <v>Apr-25</v>
      </c>
      <c r="P922" t="s">
        <v>778</v>
      </c>
      <c r="Q922">
        <f t="shared" si="51"/>
        <v>6</v>
      </c>
      <c r="R922" s="2">
        <f t="shared" si="52"/>
        <v>0.25</v>
      </c>
    </row>
    <row r="923" spans="1:18" x14ac:dyDescent="0.3">
      <c r="A923" t="s">
        <v>2845</v>
      </c>
      <c r="B923" t="s">
        <v>14</v>
      </c>
      <c r="C923" t="s">
        <v>2846</v>
      </c>
      <c r="D923" t="s">
        <v>1744</v>
      </c>
      <c r="E923" t="s">
        <v>17</v>
      </c>
      <c r="F923" t="s">
        <v>1629</v>
      </c>
      <c r="H923" t="s">
        <v>73</v>
      </c>
      <c r="L923">
        <v>32.711179999999999</v>
      </c>
      <c r="M923">
        <v>-117.1533</v>
      </c>
      <c r="N923" s="1" t="s">
        <v>2917</v>
      </c>
      <c r="O923" t="str">
        <f t="shared" si="53"/>
        <v>Apr-25</v>
      </c>
      <c r="P923" t="s">
        <v>2946</v>
      </c>
      <c r="Q923">
        <f t="shared" si="51"/>
        <v>10</v>
      </c>
      <c r="R923" s="2">
        <f t="shared" si="52"/>
        <v>0.41666666666666669</v>
      </c>
    </row>
    <row r="924" spans="1:18" x14ac:dyDescent="0.3">
      <c r="A924" t="s">
        <v>2847</v>
      </c>
      <c r="B924" t="s">
        <v>14</v>
      </c>
      <c r="C924" t="s">
        <v>2848</v>
      </c>
      <c r="D924" t="s">
        <v>267</v>
      </c>
      <c r="E924" t="s">
        <v>17</v>
      </c>
      <c r="F924" t="s">
        <v>1629</v>
      </c>
      <c r="H924" t="s">
        <v>52</v>
      </c>
      <c r="L924">
        <v>32.711179999999999</v>
      </c>
      <c r="M924">
        <v>-117.1533</v>
      </c>
      <c r="N924" s="1" t="s">
        <v>2917</v>
      </c>
      <c r="O924" t="str">
        <f t="shared" si="53"/>
        <v>Apr-25</v>
      </c>
      <c r="P924" t="s">
        <v>1994</v>
      </c>
      <c r="Q924">
        <f t="shared" si="51"/>
        <v>23</v>
      </c>
      <c r="R924" s="2">
        <f t="shared" si="52"/>
        <v>0.95833333333333337</v>
      </c>
    </row>
    <row r="925" spans="1:18" x14ac:dyDescent="0.3">
      <c r="A925" t="s">
        <v>2849</v>
      </c>
      <c r="B925" t="s">
        <v>14</v>
      </c>
      <c r="C925" t="s">
        <v>2850</v>
      </c>
      <c r="D925" t="s">
        <v>2851</v>
      </c>
      <c r="E925" t="s">
        <v>17</v>
      </c>
      <c r="F925" t="s">
        <v>1629</v>
      </c>
      <c r="H925" t="s">
        <v>129</v>
      </c>
      <c r="L925">
        <v>32.711179999999999</v>
      </c>
      <c r="M925">
        <v>-117.1533</v>
      </c>
      <c r="N925" s="1" t="s">
        <v>2918</v>
      </c>
      <c r="O925" t="str">
        <f t="shared" si="53"/>
        <v>Apr-25</v>
      </c>
      <c r="P925" t="s">
        <v>2947</v>
      </c>
      <c r="Q925">
        <f t="shared" si="51"/>
        <v>1</v>
      </c>
      <c r="R925" s="2">
        <f t="shared" si="52"/>
        <v>4.1666666666666664E-2</v>
      </c>
    </row>
    <row r="926" spans="1:18" x14ac:dyDescent="0.3">
      <c r="A926" t="s">
        <v>2852</v>
      </c>
      <c r="B926" t="s">
        <v>14</v>
      </c>
      <c r="C926" t="s">
        <v>2853</v>
      </c>
      <c r="D926" t="s">
        <v>1744</v>
      </c>
      <c r="E926" t="s">
        <v>17</v>
      </c>
      <c r="F926" t="s">
        <v>1629</v>
      </c>
      <c r="H926" t="s">
        <v>95</v>
      </c>
      <c r="L926">
        <v>32.711179999999999</v>
      </c>
      <c r="M926">
        <v>-117.1533</v>
      </c>
      <c r="N926" s="1" t="s">
        <v>2918</v>
      </c>
      <c r="O926" t="str">
        <f t="shared" si="53"/>
        <v>Apr-25</v>
      </c>
      <c r="P926" t="s">
        <v>926</v>
      </c>
      <c r="Q926">
        <f t="shared" si="51"/>
        <v>11</v>
      </c>
      <c r="R926" s="2">
        <f t="shared" si="52"/>
        <v>0.45833333333333331</v>
      </c>
    </row>
    <row r="927" spans="1:18" x14ac:dyDescent="0.3">
      <c r="A927" t="s">
        <v>2854</v>
      </c>
      <c r="B927" t="s">
        <v>14</v>
      </c>
      <c r="C927" t="s">
        <v>2855</v>
      </c>
      <c r="D927" t="s">
        <v>39</v>
      </c>
      <c r="E927" t="s">
        <v>17</v>
      </c>
      <c r="H927" t="s">
        <v>552</v>
      </c>
      <c r="L927">
        <v>32.711179999999999</v>
      </c>
      <c r="M927">
        <v>-117.1533</v>
      </c>
      <c r="N927" s="1" t="s">
        <v>2919</v>
      </c>
      <c r="O927" t="str">
        <f t="shared" si="53"/>
        <v>Apr-25</v>
      </c>
      <c r="P927" t="s">
        <v>2948</v>
      </c>
      <c r="Q927">
        <f t="shared" si="51"/>
        <v>12</v>
      </c>
      <c r="R927" s="2">
        <f t="shared" si="52"/>
        <v>0.5</v>
      </c>
    </row>
    <row r="928" spans="1:18" x14ac:dyDescent="0.3">
      <c r="A928" t="s">
        <v>2856</v>
      </c>
      <c r="B928" t="s">
        <v>2758</v>
      </c>
      <c r="C928" t="s">
        <v>2857</v>
      </c>
      <c r="D928" t="s">
        <v>64</v>
      </c>
      <c r="E928" t="s">
        <v>17</v>
      </c>
      <c r="F928" t="s">
        <v>1629</v>
      </c>
      <c r="H928" t="s">
        <v>1041</v>
      </c>
      <c r="L928">
        <v>32.711179999999999</v>
      </c>
      <c r="M928">
        <v>-117.1533</v>
      </c>
      <c r="N928" s="1" t="s">
        <v>2919</v>
      </c>
      <c r="O928" t="str">
        <f t="shared" si="53"/>
        <v>Apr-25</v>
      </c>
      <c r="P928" t="s">
        <v>2949</v>
      </c>
      <c r="Q928">
        <f t="shared" si="51"/>
        <v>22</v>
      </c>
      <c r="R928" s="2">
        <f t="shared" si="52"/>
        <v>0.91666666666666663</v>
      </c>
    </row>
    <row r="929" spans="1:18" x14ac:dyDescent="0.3">
      <c r="A929" t="s">
        <v>2858</v>
      </c>
      <c r="B929" t="s">
        <v>2758</v>
      </c>
      <c r="C929" t="s">
        <v>2859</v>
      </c>
      <c r="D929" t="s">
        <v>64</v>
      </c>
      <c r="E929" t="s">
        <v>17</v>
      </c>
      <c r="F929" t="s">
        <v>1629</v>
      </c>
      <c r="H929" t="s">
        <v>1041</v>
      </c>
      <c r="L929">
        <v>32.711179999999999</v>
      </c>
      <c r="M929">
        <v>-117.1533</v>
      </c>
      <c r="N929" s="1" t="s">
        <v>2919</v>
      </c>
      <c r="O929" t="str">
        <f t="shared" si="53"/>
        <v>Apr-25</v>
      </c>
      <c r="P929" t="s">
        <v>2950</v>
      </c>
      <c r="Q929">
        <f t="shared" si="51"/>
        <v>22</v>
      </c>
      <c r="R929" s="2">
        <f t="shared" si="52"/>
        <v>0.91666666666666663</v>
      </c>
    </row>
    <row r="930" spans="1:18" x14ac:dyDescent="0.3">
      <c r="A930" t="s">
        <v>2860</v>
      </c>
      <c r="B930" t="s">
        <v>14</v>
      </c>
      <c r="C930" t="s">
        <v>2861</v>
      </c>
      <c r="D930" t="s">
        <v>33</v>
      </c>
      <c r="E930" t="s">
        <v>17</v>
      </c>
      <c r="F930" t="s">
        <v>1629</v>
      </c>
      <c r="H930" t="s">
        <v>95</v>
      </c>
      <c r="L930">
        <v>32.711179999999999</v>
      </c>
      <c r="M930">
        <v>-117.1533</v>
      </c>
      <c r="N930" s="1" t="s">
        <v>2920</v>
      </c>
      <c r="O930" t="str">
        <f t="shared" si="53"/>
        <v>Apr-25</v>
      </c>
      <c r="P930" t="s">
        <v>2951</v>
      </c>
      <c r="Q930">
        <f t="shared" si="51"/>
        <v>0</v>
      </c>
      <c r="R930" s="2">
        <f t="shared" si="52"/>
        <v>0</v>
      </c>
    </row>
    <row r="931" spans="1:18" x14ac:dyDescent="0.3">
      <c r="A931" t="s">
        <v>2862</v>
      </c>
      <c r="B931" t="s">
        <v>14</v>
      </c>
      <c r="C931" t="s">
        <v>2863</v>
      </c>
      <c r="D931" t="s">
        <v>33</v>
      </c>
      <c r="E931" t="s">
        <v>17</v>
      </c>
      <c r="F931" t="s">
        <v>1629</v>
      </c>
      <c r="H931" t="s">
        <v>73</v>
      </c>
      <c r="L931">
        <v>32.711179999999999</v>
      </c>
      <c r="M931">
        <v>-117.1533</v>
      </c>
      <c r="N931" s="1" t="s">
        <v>2920</v>
      </c>
      <c r="O931" t="str">
        <f t="shared" si="53"/>
        <v>Apr-25</v>
      </c>
      <c r="P931" t="s">
        <v>2952</v>
      </c>
      <c r="Q931">
        <f t="shared" si="51"/>
        <v>2</v>
      </c>
      <c r="R931" s="2">
        <f t="shared" si="52"/>
        <v>8.3333333333333329E-2</v>
      </c>
    </row>
    <row r="932" spans="1:18" x14ac:dyDescent="0.3">
      <c r="A932" t="s">
        <v>2864</v>
      </c>
      <c r="B932" t="s">
        <v>14</v>
      </c>
      <c r="C932" t="s">
        <v>2865</v>
      </c>
      <c r="D932" t="s">
        <v>33</v>
      </c>
      <c r="E932" t="s">
        <v>17</v>
      </c>
      <c r="F932" t="s">
        <v>1629</v>
      </c>
      <c r="H932" t="s">
        <v>73</v>
      </c>
      <c r="L932">
        <v>32.711179999999999</v>
      </c>
      <c r="M932">
        <v>-117.1533</v>
      </c>
      <c r="N932" s="1" t="s">
        <v>2920</v>
      </c>
      <c r="O932" t="str">
        <f t="shared" si="53"/>
        <v>Apr-25</v>
      </c>
      <c r="P932" t="s">
        <v>2953</v>
      </c>
      <c r="Q932">
        <f t="shared" si="51"/>
        <v>4</v>
      </c>
      <c r="R932" s="2">
        <f t="shared" si="52"/>
        <v>0.16666666666666666</v>
      </c>
    </row>
    <row r="933" spans="1:18" x14ac:dyDescent="0.3">
      <c r="A933" t="s">
        <v>2866</v>
      </c>
      <c r="B933" t="s">
        <v>1041</v>
      </c>
      <c r="C933" t="s">
        <v>2867</v>
      </c>
      <c r="D933" t="s">
        <v>22</v>
      </c>
      <c r="E933" t="s">
        <v>17</v>
      </c>
      <c r="F933" t="s">
        <v>1629</v>
      </c>
      <c r="H933" t="s">
        <v>1041</v>
      </c>
      <c r="L933">
        <v>32.711179999999999</v>
      </c>
      <c r="M933">
        <v>-117.1533</v>
      </c>
      <c r="N933" s="1" t="s">
        <v>2920</v>
      </c>
      <c r="O933" t="str">
        <f t="shared" si="53"/>
        <v>Apr-25</v>
      </c>
      <c r="P933" t="s">
        <v>2954</v>
      </c>
      <c r="Q933">
        <f t="shared" si="51"/>
        <v>19</v>
      </c>
      <c r="R933" s="2">
        <f t="shared" si="52"/>
        <v>0.79166666666666663</v>
      </c>
    </row>
    <row r="934" spans="1:18" x14ac:dyDescent="0.3">
      <c r="A934" t="s">
        <v>2868</v>
      </c>
      <c r="B934" t="s">
        <v>2758</v>
      </c>
      <c r="C934" t="s">
        <v>2869</v>
      </c>
      <c r="D934" t="s">
        <v>64</v>
      </c>
      <c r="E934" t="s">
        <v>17</v>
      </c>
      <c r="F934" t="s">
        <v>1629</v>
      </c>
      <c r="H934" t="s">
        <v>1041</v>
      </c>
      <c r="L934">
        <v>32.711179999999999</v>
      </c>
      <c r="M934">
        <v>-117.1533</v>
      </c>
      <c r="N934" s="1" t="s">
        <v>2920</v>
      </c>
      <c r="O934" t="str">
        <f t="shared" si="53"/>
        <v>Apr-25</v>
      </c>
      <c r="P934" t="s">
        <v>2932</v>
      </c>
      <c r="Q934">
        <f t="shared" si="51"/>
        <v>22</v>
      </c>
      <c r="R934" s="2">
        <f t="shared" si="52"/>
        <v>0.91666666666666663</v>
      </c>
    </row>
    <row r="935" spans="1:18" x14ac:dyDescent="0.3">
      <c r="A935" t="s">
        <v>2870</v>
      </c>
      <c r="B935" t="s">
        <v>14</v>
      </c>
      <c r="C935" t="s">
        <v>2871</v>
      </c>
      <c r="D935" t="s">
        <v>33</v>
      </c>
      <c r="E935" t="s">
        <v>17</v>
      </c>
      <c r="F935" t="s">
        <v>1629</v>
      </c>
      <c r="H935" t="s">
        <v>34</v>
      </c>
      <c r="L935">
        <v>32.711179999999999</v>
      </c>
      <c r="M935">
        <v>-117.1533</v>
      </c>
      <c r="N935" s="1" t="s">
        <v>2920</v>
      </c>
      <c r="O935" t="str">
        <f t="shared" si="53"/>
        <v>Apr-25</v>
      </c>
      <c r="P935" t="s">
        <v>2955</v>
      </c>
      <c r="Q935">
        <f t="shared" si="51"/>
        <v>23</v>
      </c>
      <c r="R935" s="2">
        <f t="shared" si="52"/>
        <v>0.95833333333333337</v>
      </c>
    </row>
    <row r="936" spans="1:18" x14ac:dyDescent="0.3">
      <c r="A936" t="s">
        <v>2872</v>
      </c>
      <c r="B936" t="s">
        <v>14</v>
      </c>
      <c r="C936" t="s">
        <v>2873</v>
      </c>
      <c r="D936" t="s">
        <v>33</v>
      </c>
      <c r="E936" t="s">
        <v>17</v>
      </c>
      <c r="F936" t="s">
        <v>1629</v>
      </c>
      <c r="H936" t="s">
        <v>52</v>
      </c>
      <c r="L936">
        <v>32.711179999999999</v>
      </c>
      <c r="M936">
        <v>-117.1533</v>
      </c>
      <c r="N936" s="1" t="s">
        <v>2921</v>
      </c>
      <c r="O936" t="str">
        <f t="shared" si="53"/>
        <v>Apr-25</v>
      </c>
      <c r="P936" t="s">
        <v>2732</v>
      </c>
      <c r="Q936">
        <f t="shared" si="51"/>
        <v>1</v>
      </c>
      <c r="R936" s="2">
        <f t="shared" si="52"/>
        <v>4.1666666666666664E-2</v>
      </c>
    </row>
    <row r="937" spans="1:18" x14ac:dyDescent="0.3">
      <c r="A937" t="s">
        <v>2874</v>
      </c>
      <c r="B937" t="s">
        <v>14</v>
      </c>
      <c r="C937" t="s">
        <v>2875</v>
      </c>
      <c r="D937" t="s">
        <v>33</v>
      </c>
      <c r="E937" t="s">
        <v>17</v>
      </c>
      <c r="F937" t="s">
        <v>1629</v>
      </c>
      <c r="H937" t="s">
        <v>73</v>
      </c>
      <c r="L937">
        <v>32.711179999999999</v>
      </c>
      <c r="M937">
        <v>-117.1533</v>
      </c>
      <c r="N937" s="1" t="s">
        <v>2921</v>
      </c>
      <c r="O937" t="str">
        <f t="shared" si="53"/>
        <v>Apr-25</v>
      </c>
      <c r="P937" t="s">
        <v>2956</v>
      </c>
      <c r="Q937">
        <f t="shared" si="51"/>
        <v>2</v>
      </c>
      <c r="R937" s="2">
        <f t="shared" si="52"/>
        <v>8.3333333333333329E-2</v>
      </c>
    </row>
    <row r="938" spans="1:18" x14ac:dyDescent="0.3">
      <c r="A938" t="s">
        <v>2876</v>
      </c>
      <c r="B938" t="s">
        <v>1041</v>
      </c>
      <c r="C938" t="s">
        <v>2877</v>
      </c>
      <c r="D938" t="s">
        <v>2878</v>
      </c>
      <c r="E938" t="s">
        <v>17</v>
      </c>
      <c r="F938" t="s">
        <v>1629</v>
      </c>
      <c r="H938" t="s">
        <v>1041</v>
      </c>
      <c r="L938">
        <v>32.711179999999999</v>
      </c>
      <c r="M938">
        <v>-117.1533</v>
      </c>
      <c r="N938" s="1" t="s">
        <v>2922</v>
      </c>
      <c r="O938" t="str">
        <f t="shared" si="53"/>
        <v>Apr-25</v>
      </c>
      <c r="P938" t="s">
        <v>1014</v>
      </c>
      <c r="Q938">
        <f t="shared" si="51"/>
        <v>2</v>
      </c>
      <c r="R938" s="2">
        <f t="shared" si="52"/>
        <v>8.3333333333333329E-2</v>
      </c>
    </row>
    <row r="939" spans="1:18" x14ac:dyDescent="0.3">
      <c r="A939" t="s">
        <v>2879</v>
      </c>
      <c r="B939" t="s">
        <v>14</v>
      </c>
      <c r="C939" t="s">
        <v>2880</v>
      </c>
      <c r="D939" t="s">
        <v>33</v>
      </c>
      <c r="E939" t="s">
        <v>17</v>
      </c>
      <c r="F939" t="s">
        <v>1629</v>
      </c>
      <c r="H939" t="s">
        <v>52</v>
      </c>
      <c r="L939">
        <v>32.711179999999999</v>
      </c>
      <c r="M939">
        <v>-117.1533</v>
      </c>
      <c r="N939" s="1" t="s">
        <v>2922</v>
      </c>
      <c r="O939" t="str">
        <f t="shared" si="53"/>
        <v>Apr-25</v>
      </c>
      <c r="P939" t="s">
        <v>1623</v>
      </c>
      <c r="Q939">
        <f t="shared" si="51"/>
        <v>3</v>
      </c>
      <c r="R939" s="2">
        <f t="shared" si="52"/>
        <v>0.125</v>
      </c>
    </row>
    <row r="940" spans="1:18" x14ac:dyDescent="0.3">
      <c r="A940" t="s">
        <v>2881</v>
      </c>
      <c r="B940" t="s">
        <v>14</v>
      </c>
      <c r="C940" t="s">
        <v>2882</v>
      </c>
      <c r="D940" t="s">
        <v>33</v>
      </c>
      <c r="E940" t="s">
        <v>17</v>
      </c>
      <c r="F940" t="s">
        <v>1629</v>
      </c>
      <c r="H940" t="s">
        <v>52</v>
      </c>
      <c r="L940">
        <v>32.711179999999999</v>
      </c>
      <c r="M940">
        <v>-117.1533</v>
      </c>
      <c r="N940" s="1" t="s">
        <v>2922</v>
      </c>
      <c r="O940" t="str">
        <f t="shared" si="53"/>
        <v>Apr-25</v>
      </c>
      <c r="P940" t="s">
        <v>2957</v>
      </c>
      <c r="Q940">
        <f t="shared" si="51"/>
        <v>4</v>
      </c>
      <c r="R940" s="2">
        <f t="shared" si="52"/>
        <v>0.16666666666666666</v>
      </c>
    </row>
    <row r="941" spans="1:18" x14ac:dyDescent="0.3">
      <c r="A941" t="s">
        <v>2883</v>
      </c>
      <c r="B941" t="s">
        <v>14</v>
      </c>
      <c r="C941" t="s">
        <v>2884</v>
      </c>
      <c r="D941" t="s">
        <v>1744</v>
      </c>
      <c r="E941" t="s">
        <v>17</v>
      </c>
      <c r="F941" t="s">
        <v>1629</v>
      </c>
      <c r="H941" t="s">
        <v>73</v>
      </c>
      <c r="L941">
        <v>32.711179999999999</v>
      </c>
      <c r="M941">
        <v>-117.1533</v>
      </c>
      <c r="N941" s="1" t="s">
        <v>2922</v>
      </c>
      <c r="O941" t="str">
        <f t="shared" si="53"/>
        <v>Apr-25</v>
      </c>
      <c r="P941" t="s">
        <v>709</v>
      </c>
      <c r="Q941">
        <f t="shared" si="51"/>
        <v>14</v>
      </c>
      <c r="R941" s="2">
        <f t="shared" si="52"/>
        <v>0.58333333333333337</v>
      </c>
    </row>
    <row r="942" spans="1:18" x14ac:dyDescent="0.3">
      <c r="A942" t="s">
        <v>2885</v>
      </c>
      <c r="B942" t="s">
        <v>1041</v>
      </c>
      <c r="C942" t="s">
        <v>2886</v>
      </c>
      <c r="D942" t="s">
        <v>64</v>
      </c>
      <c r="E942" t="s">
        <v>17</v>
      </c>
      <c r="F942" t="s">
        <v>1629</v>
      </c>
      <c r="H942" t="s">
        <v>1041</v>
      </c>
      <c r="L942">
        <v>32.711179999999999</v>
      </c>
      <c r="M942">
        <v>-117.1533</v>
      </c>
      <c r="N942" s="1" t="s">
        <v>2922</v>
      </c>
      <c r="O942" t="str">
        <f t="shared" si="53"/>
        <v>Apr-25</v>
      </c>
      <c r="P942" t="s">
        <v>2017</v>
      </c>
      <c r="Q942">
        <f t="shared" si="51"/>
        <v>20</v>
      </c>
      <c r="R942" s="2">
        <f t="shared" si="52"/>
        <v>0.83333333333333337</v>
      </c>
    </row>
    <row r="943" spans="1:18" x14ac:dyDescent="0.3">
      <c r="A943" t="s">
        <v>2887</v>
      </c>
      <c r="B943" t="s">
        <v>14</v>
      </c>
      <c r="C943" t="s">
        <v>2888</v>
      </c>
      <c r="D943" t="s">
        <v>1744</v>
      </c>
      <c r="E943" t="s">
        <v>17</v>
      </c>
      <c r="F943" t="s">
        <v>1629</v>
      </c>
      <c r="H943" t="s">
        <v>73</v>
      </c>
      <c r="L943">
        <v>32.711179999999999</v>
      </c>
      <c r="M943">
        <v>-117.1533</v>
      </c>
      <c r="N943" s="1" t="s">
        <v>2923</v>
      </c>
      <c r="O943" t="str">
        <f t="shared" si="53"/>
        <v>Apr-25</v>
      </c>
      <c r="P943" t="s">
        <v>2703</v>
      </c>
      <c r="Q943">
        <f t="shared" ref="Q943:Q951" si="54">HOUR(P943)</f>
        <v>13</v>
      </c>
      <c r="R943" s="2">
        <f t="shared" ref="R943:R951" si="55">MOD(Q943/24,1)</f>
        <v>0.54166666666666663</v>
      </c>
    </row>
    <row r="944" spans="1:18" x14ac:dyDescent="0.3">
      <c r="A944" t="s">
        <v>2889</v>
      </c>
      <c r="B944" t="s">
        <v>1041</v>
      </c>
      <c r="C944" t="s">
        <v>2890</v>
      </c>
      <c r="D944" t="s">
        <v>64</v>
      </c>
      <c r="E944" t="s">
        <v>17</v>
      </c>
      <c r="F944" t="s">
        <v>1629</v>
      </c>
      <c r="H944" t="s">
        <v>1041</v>
      </c>
      <c r="L944">
        <v>32.711179999999999</v>
      </c>
      <c r="M944">
        <v>-117.1533</v>
      </c>
      <c r="N944" s="1" t="s">
        <v>2923</v>
      </c>
      <c r="O944" t="str">
        <f t="shared" si="53"/>
        <v>Apr-25</v>
      </c>
      <c r="P944" t="s">
        <v>2958</v>
      </c>
      <c r="Q944">
        <f t="shared" si="54"/>
        <v>21</v>
      </c>
      <c r="R944" s="2">
        <f t="shared" si="55"/>
        <v>0.875</v>
      </c>
    </row>
    <row r="945" spans="1:18" x14ac:dyDescent="0.3">
      <c r="A945" t="s">
        <v>2891</v>
      </c>
      <c r="B945" t="s">
        <v>2758</v>
      </c>
      <c r="C945" t="s">
        <v>2892</v>
      </c>
      <c r="D945" t="s">
        <v>64</v>
      </c>
      <c r="E945" t="s">
        <v>17</v>
      </c>
      <c r="F945" t="s">
        <v>1629</v>
      </c>
      <c r="H945" t="s">
        <v>1041</v>
      </c>
      <c r="L945">
        <v>32.711179999999999</v>
      </c>
      <c r="M945">
        <v>-117.1533</v>
      </c>
      <c r="N945" s="1" t="s">
        <v>2923</v>
      </c>
      <c r="O945" t="str">
        <f t="shared" si="53"/>
        <v>Apr-25</v>
      </c>
      <c r="P945" t="s">
        <v>2743</v>
      </c>
      <c r="Q945">
        <f t="shared" si="54"/>
        <v>22</v>
      </c>
      <c r="R945" s="2">
        <f t="shared" si="55"/>
        <v>0.91666666666666663</v>
      </c>
    </row>
    <row r="946" spans="1:18" x14ac:dyDescent="0.3">
      <c r="A946" t="s">
        <v>2893</v>
      </c>
      <c r="B946" t="s">
        <v>1041</v>
      </c>
      <c r="C946" t="s">
        <v>2894</v>
      </c>
      <c r="D946" t="s">
        <v>64</v>
      </c>
      <c r="E946" t="s">
        <v>17</v>
      </c>
      <c r="F946" t="s">
        <v>1629</v>
      </c>
      <c r="H946" t="s">
        <v>1041</v>
      </c>
      <c r="L946">
        <v>32.711179999999999</v>
      </c>
      <c r="M946">
        <v>-117.1533</v>
      </c>
      <c r="N946" s="1" t="s">
        <v>2924</v>
      </c>
      <c r="O946" t="str">
        <f t="shared" si="53"/>
        <v>Apr-25</v>
      </c>
      <c r="P946" t="s">
        <v>921</v>
      </c>
      <c r="Q946">
        <f t="shared" si="54"/>
        <v>0</v>
      </c>
      <c r="R946" s="2">
        <f t="shared" si="55"/>
        <v>0</v>
      </c>
    </row>
    <row r="947" spans="1:18" x14ac:dyDescent="0.3">
      <c r="A947" t="s">
        <v>2895</v>
      </c>
      <c r="B947" t="s">
        <v>1041</v>
      </c>
      <c r="C947" t="s">
        <v>2896</v>
      </c>
      <c r="D947" t="s">
        <v>1744</v>
      </c>
      <c r="E947" t="s">
        <v>17</v>
      </c>
      <c r="F947" t="s">
        <v>1629</v>
      </c>
      <c r="H947" t="s">
        <v>1041</v>
      </c>
      <c r="L947">
        <v>32.711179999999999</v>
      </c>
      <c r="M947">
        <v>-117.1533</v>
      </c>
      <c r="N947" s="1" t="s">
        <v>2924</v>
      </c>
      <c r="O947" t="str">
        <f t="shared" si="53"/>
        <v>Apr-25</v>
      </c>
      <c r="P947" t="s">
        <v>2959</v>
      </c>
      <c r="Q947">
        <f t="shared" si="54"/>
        <v>7</v>
      </c>
      <c r="R947" s="2">
        <f t="shared" si="55"/>
        <v>0.29166666666666669</v>
      </c>
    </row>
    <row r="948" spans="1:18" x14ac:dyDescent="0.3">
      <c r="A948" t="s">
        <v>2897</v>
      </c>
      <c r="B948" t="s">
        <v>14</v>
      </c>
      <c r="C948" t="s">
        <v>2898</v>
      </c>
      <c r="D948" t="s">
        <v>1257</v>
      </c>
      <c r="E948" t="s">
        <v>17</v>
      </c>
      <c r="F948" t="s">
        <v>1629</v>
      </c>
      <c r="H948" t="s">
        <v>52</v>
      </c>
      <c r="L948">
        <v>32.711179999999999</v>
      </c>
      <c r="M948">
        <v>-117.1533</v>
      </c>
      <c r="N948" s="1" t="s">
        <v>2924</v>
      </c>
      <c r="O948" t="str">
        <f t="shared" si="53"/>
        <v>Apr-25</v>
      </c>
      <c r="P948" t="s">
        <v>2960</v>
      </c>
      <c r="Q948">
        <f t="shared" si="54"/>
        <v>23</v>
      </c>
      <c r="R948" s="2">
        <f t="shared" si="55"/>
        <v>0.95833333333333337</v>
      </c>
    </row>
    <row r="949" spans="1:18" x14ac:dyDescent="0.3">
      <c r="A949" t="s">
        <v>2899</v>
      </c>
      <c r="B949" t="s">
        <v>14</v>
      </c>
      <c r="C949" t="s">
        <v>2900</v>
      </c>
      <c r="D949" t="s">
        <v>1638</v>
      </c>
      <c r="E949" t="s">
        <v>17</v>
      </c>
      <c r="F949" t="s">
        <v>1629</v>
      </c>
      <c r="H949" t="s">
        <v>95</v>
      </c>
      <c r="L949">
        <v>32.711179999999999</v>
      </c>
      <c r="M949">
        <v>-117.1533</v>
      </c>
      <c r="N949" s="1" t="s">
        <v>2925</v>
      </c>
      <c r="O949" t="str">
        <f t="shared" si="53"/>
        <v>Apr-25</v>
      </c>
      <c r="P949" t="s">
        <v>2361</v>
      </c>
      <c r="Q949">
        <f t="shared" si="54"/>
        <v>0</v>
      </c>
      <c r="R949" s="2">
        <f t="shared" si="55"/>
        <v>0</v>
      </c>
    </row>
    <row r="950" spans="1:18" x14ac:dyDescent="0.3">
      <c r="A950" t="s">
        <v>2901</v>
      </c>
      <c r="B950" t="s">
        <v>14</v>
      </c>
      <c r="C950" t="s">
        <v>2902</v>
      </c>
      <c r="D950" t="s">
        <v>1638</v>
      </c>
      <c r="E950" t="s">
        <v>17</v>
      </c>
      <c r="F950" t="s">
        <v>1629</v>
      </c>
      <c r="H950" t="s">
        <v>95</v>
      </c>
      <c r="L950">
        <v>32.711179999999999</v>
      </c>
      <c r="M950">
        <v>-117.1533</v>
      </c>
      <c r="N950" s="1" t="s">
        <v>2925</v>
      </c>
      <c r="O950" t="str">
        <f t="shared" si="53"/>
        <v>Apr-25</v>
      </c>
      <c r="P950" t="s">
        <v>725</v>
      </c>
      <c r="Q950">
        <f t="shared" si="54"/>
        <v>3</v>
      </c>
      <c r="R950" s="2">
        <f t="shared" si="55"/>
        <v>0.125</v>
      </c>
    </row>
    <row r="951" spans="1:18" x14ac:dyDescent="0.3">
      <c r="A951" t="s">
        <v>2903</v>
      </c>
      <c r="B951" t="s">
        <v>979</v>
      </c>
      <c r="C951" t="s">
        <v>2904</v>
      </c>
      <c r="D951" t="s">
        <v>2905</v>
      </c>
      <c r="E951" t="s">
        <v>17</v>
      </c>
      <c r="F951" t="s">
        <v>1629</v>
      </c>
      <c r="H951" t="s">
        <v>34</v>
      </c>
      <c r="L951">
        <v>32.711179999999999</v>
      </c>
      <c r="M951">
        <v>-117.1533</v>
      </c>
      <c r="N951" s="1" t="s">
        <v>2925</v>
      </c>
      <c r="O951" t="str">
        <f t="shared" si="53"/>
        <v>Apr-25</v>
      </c>
      <c r="P951" t="s">
        <v>2961</v>
      </c>
      <c r="Q951">
        <f t="shared" si="54"/>
        <v>19</v>
      </c>
      <c r="R951" s="2">
        <f t="shared" si="55"/>
        <v>0.79166666666666663</v>
      </c>
    </row>
    <row r="952" spans="1:18" x14ac:dyDescent="0.3">
      <c r="A952" t="s">
        <v>2963</v>
      </c>
      <c r="B952" t="s">
        <v>14</v>
      </c>
      <c r="C952" t="s">
        <v>2964</v>
      </c>
      <c r="D952" t="s">
        <v>1638</v>
      </c>
      <c r="E952" t="s">
        <v>17</v>
      </c>
      <c r="F952" t="s">
        <v>1629</v>
      </c>
      <c r="H952" t="s">
        <v>95</v>
      </c>
      <c r="L952">
        <v>32.711179999999999</v>
      </c>
      <c r="M952">
        <v>-117.1533</v>
      </c>
      <c r="N952" s="1" t="s">
        <v>3048</v>
      </c>
      <c r="O952" t="str">
        <f t="shared" si="53"/>
        <v>Apr-25</v>
      </c>
      <c r="P952" t="s">
        <v>3058</v>
      </c>
      <c r="Q952">
        <f t="shared" ref="Q952:Q993" si="56">HOUR(P952)</f>
        <v>0</v>
      </c>
      <c r="R952" s="2">
        <f t="shared" ref="R952:R993" si="57">MOD(Q952/24,1)</f>
        <v>0</v>
      </c>
    </row>
    <row r="953" spans="1:18" x14ac:dyDescent="0.3">
      <c r="A953" t="s">
        <v>2965</v>
      </c>
      <c r="B953" t="s">
        <v>14</v>
      </c>
      <c r="C953" t="s">
        <v>2966</v>
      </c>
      <c r="D953" t="s">
        <v>1638</v>
      </c>
      <c r="E953" t="s">
        <v>17</v>
      </c>
      <c r="F953" t="s">
        <v>1629</v>
      </c>
      <c r="H953" t="s">
        <v>52</v>
      </c>
      <c r="L953">
        <v>32.711179999999999</v>
      </c>
      <c r="M953">
        <v>-117.1533</v>
      </c>
      <c r="N953" s="1" t="s">
        <v>3048</v>
      </c>
      <c r="O953" t="str">
        <f t="shared" si="53"/>
        <v>Apr-25</v>
      </c>
      <c r="P953" t="s">
        <v>892</v>
      </c>
      <c r="Q953">
        <f t="shared" si="56"/>
        <v>2</v>
      </c>
      <c r="R953" s="2">
        <f t="shared" si="57"/>
        <v>8.3333333333333329E-2</v>
      </c>
    </row>
    <row r="954" spans="1:18" x14ac:dyDescent="0.3">
      <c r="A954" t="s">
        <v>2967</v>
      </c>
      <c r="B954" t="s">
        <v>1041</v>
      </c>
      <c r="C954" t="s">
        <v>2968</v>
      </c>
      <c r="D954" t="s">
        <v>522</v>
      </c>
      <c r="E954" t="s">
        <v>17</v>
      </c>
      <c r="F954" t="s">
        <v>1629</v>
      </c>
      <c r="H954" t="s">
        <v>1041</v>
      </c>
      <c r="L954">
        <v>32.711179999999999</v>
      </c>
      <c r="M954">
        <v>-117.1533</v>
      </c>
      <c r="N954" s="1" t="s">
        <v>3048</v>
      </c>
      <c r="O954" t="str">
        <f t="shared" si="53"/>
        <v>Apr-25</v>
      </c>
      <c r="P954" t="s">
        <v>1965</v>
      </c>
      <c r="Q954">
        <f t="shared" si="56"/>
        <v>18</v>
      </c>
      <c r="R954" s="2">
        <f t="shared" si="57"/>
        <v>0.75</v>
      </c>
    </row>
    <row r="955" spans="1:18" x14ac:dyDescent="0.3">
      <c r="A955" t="s">
        <v>2969</v>
      </c>
      <c r="B955" t="s">
        <v>1041</v>
      </c>
      <c r="C955" t="s">
        <v>2970</v>
      </c>
      <c r="D955" t="s">
        <v>522</v>
      </c>
      <c r="E955" t="s">
        <v>17</v>
      </c>
      <c r="F955" t="s">
        <v>1629</v>
      </c>
      <c r="H955" t="s">
        <v>1041</v>
      </c>
      <c r="L955">
        <v>32.711179999999999</v>
      </c>
      <c r="M955">
        <v>-117.1533</v>
      </c>
      <c r="N955" s="1" t="s">
        <v>3048</v>
      </c>
      <c r="O955" t="str">
        <f t="shared" si="53"/>
        <v>Apr-25</v>
      </c>
      <c r="P955" t="s">
        <v>1973</v>
      </c>
      <c r="Q955">
        <f t="shared" si="56"/>
        <v>18</v>
      </c>
      <c r="R955" s="2">
        <f t="shared" si="57"/>
        <v>0.75</v>
      </c>
    </row>
    <row r="956" spans="1:18" x14ac:dyDescent="0.3">
      <c r="A956" t="s">
        <v>2971</v>
      </c>
      <c r="B956" t="s">
        <v>14</v>
      </c>
      <c r="C956" t="s">
        <v>2972</v>
      </c>
      <c r="D956" t="s">
        <v>378</v>
      </c>
      <c r="E956" t="s">
        <v>17</v>
      </c>
      <c r="F956" t="s">
        <v>1629</v>
      </c>
      <c r="H956" t="s">
        <v>34</v>
      </c>
      <c r="L956">
        <v>32.711179999999999</v>
      </c>
      <c r="M956">
        <v>-117.1533</v>
      </c>
      <c r="N956" s="1" t="s">
        <v>3048</v>
      </c>
      <c r="O956" t="str">
        <f t="shared" si="53"/>
        <v>Apr-25</v>
      </c>
      <c r="P956" t="s">
        <v>1311</v>
      </c>
      <c r="Q956">
        <f t="shared" si="56"/>
        <v>20</v>
      </c>
      <c r="R956" s="2">
        <f t="shared" si="57"/>
        <v>0.83333333333333337</v>
      </c>
    </row>
    <row r="957" spans="1:18" x14ac:dyDescent="0.3">
      <c r="A957" t="s">
        <v>2973</v>
      </c>
      <c r="B957" t="s">
        <v>1041</v>
      </c>
      <c r="C957" t="s">
        <v>2974</v>
      </c>
      <c r="D957" t="s">
        <v>378</v>
      </c>
      <c r="E957" t="s">
        <v>17</v>
      </c>
      <c r="F957" t="s">
        <v>1629</v>
      </c>
      <c r="H957" t="s">
        <v>1041</v>
      </c>
      <c r="L957">
        <v>32.711179999999999</v>
      </c>
      <c r="M957">
        <v>-117.1533</v>
      </c>
      <c r="N957" s="1" t="s">
        <v>3048</v>
      </c>
      <c r="O957" t="str">
        <f t="shared" si="53"/>
        <v>Apr-25</v>
      </c>
      <c r="P957" t="s">
        <v>1279</v>
      </c>
      <c r="Q957">
        <f t="shared" si="56"/>
        <v>21</v>
      </c>
      <c r="R957" s="2">
        <f t="shared" si="57"/>
        <v>0.875</v>
      </c>
    </row>
    <row r="958" spans="1:18" x14ac:dyDescent="0.3">
      <c r="A958" t="s">
        <v>2975</v>
      </c>
      <c r="B958" t="s">
        <v>14</v>
      </c>
      <c r="C958" t="s">
        <v>2976</v>
      </c>
      <c r="D958" t="s">
        <v>33</v>
      </c>
      <c r="E958" t="s">
        <v>17</v>
      </c>
      <c r="F958" t="s">
        <v>1629</v>
      </c>
      <c r="H958" t="s">
        <v>34</v>
      </c>
      <c r="L958">
        <v>32.711179999999999</v>
      </c>
      <c r="M958">
        <v>-117.1533</v>
      </c>
      <c r="N958" s="1" t="s">
        <v>3049</v>
      </c>
      <c r="O958" t="str">
        <f t="shared" si="53"/>
        <v>Apr-25</v>
      </c>
      <c r="P958" t="s">
        <v>2949</v>
      </c>
      <c r="Q958">
        <f t="shared" si="56"/>
        <v>22</v>
      </c>
      <c r="R958" s="2">
        <f t="shared" si="57"/>
        <v>0.91666666666666663</v>
      </c>
    </row>
    <row r="959" spans="1:18" x14ac:dyDescent="0.3">
      <c r="A959" t="s">
        <v>2977</v>
      </c>
      <c r="B959" t="s">
        <v>14</v>
      </c>
      <c r="C959" t="s">
        <v>2978</v>
      </c>
      <c r="D959" t="s">
        <v>33</v>
      </c>
      <c r="E959" t="s">
        <v>17</v>
      </c>
      <c r="F959" t="s">
        <v>1629</v>
      </c>
      <c r="H959" t="s">
        <v>73</v>
      </c>
      <c r="L959">
        <v>32.711179999999999</v>
      </c>
      <c r="M959">
        <v>-117.1533</v>
      </c>
      <c r="N959" s="1" t="s">
        <v>3049</v>
      </c>
      <c r="O959" t="str">
        <f t="shared" si="53"/>
        <v>Apr-25</v>
      </c>
      <c r="P959" t="s">
        <v>1983</v>
      </c>
      <c r="Q959">
        <f t="shared" si="56"/>
        <v>23</v>
      </c>
      <c r="R959" s="2">
        <f t="shared" si="57"/>
        <v>0.95833333333333337</v>
      </c>
    </row>
    <row r="960" spans="1:18" x14ac:dyDescent="0.3">
      <c r="A960" t="s">
        <v>2979</v>
      </c>
      <c r="B960" t="s">
        <v>14</v>
      </c>
      <c r="C960" t="s">
        <v>2980</v>
      </c>
      <c r="D960" t="s">
        <v>33</v>
      </c>
      <c r="E960" t="s">
        <v>17</v>
      </c>
      <c r="F960" t="s">
        <v>1629</v>
      </c>
      <c r="H960" t="s">
        <v>30</v>
      </c>
      <c r="L960">
        <v>32.711179999999999</v>
      </c>
      <c r="M960">
        <v>-117.1533</v>
      </c>
      <c r="N960" s="1" t="s">
        <v>3050</v>
      </c>
      <c r="O960" t="str">
        <f t="shared" si="53"/>
        <v>Apr-25</v>
      </c>
      <c r="P960" t="s">
        <v>2747</v>
      </c>
      <c r="Q960">
        <f t="shared" si="56"/>
        <v>2</v>
      </c>
      <c r="R960" s="2">
        <f t="shared" si="57"/>
        <v>8.3333333333333329E-2</v>
      </c>
    </row>
    <row r="961" spans="1:18" x14ac:dyDescent="0.3">
      <c r="A961" t="s">
        <v>2981</v>
      </c>
      <c r="B961" t="s">
        <v>14</v>
      </c>
      <c r="C961" t="s">
        <v>2982</v>
      </c>
      <c r="D961" t="s">
        <v>33</v>
      </c>
      <c r="E961" t="s">
        <v>17</v>
      </c>
      <c r="F961" t="s">
        <v>1629</v>
      </c>
      <c r="H961" t="s">
        <v>109</v>
      </c>
      <c r="L961">
        <v>32.711179999999999</v>
      </c>
      <c r="M961">
        <v>-117.1533</v>
      </c>
      <c r="N961" s="1" t="s">
        <v>3050</v>
      </c>
      <c r="O961" t="str">
        <f t="shared" si="53"/>
        <v>Apr-25</v>
      </c>
      <c r="P961" t="s">
        <v>3059</v>
      </c>
      <c r="Q961">
        <f t="shared" si="56"/>
        <v>3</v>
      </c>
      <c r="R961" s="2">
        <f t="shared" si="57"/>
        <v>0.125</v>
      </c>
    </row>
    <row r="962" spans="1:18" x14ac:dyDescent="0.3">
      <c r="A962" t="s">
        <v>2983</v>
      </c>
      <c r="B962" t="s">
        <v>14</v>
      </c>
      <c r="C962" t="s">
        <v>2984</v>
      </c>
      <c r="D962" t="s">
        <v>1744</v>
      </c>
      <c r="E962" t="s">
        <v>17</v>
      </c>
      <c r="F962" t="s">
        <v>1629</v>
      </c>
      <c r="H962" t="s">
        <v>95</v>
      </c>
      <c r="L962">
        <v>32.711179999999999</v>
      </c>
      <c r="M962">
        <v>-117.1533</v>
      </c>
      <c r="N962" s="1" t="s">
        <v>3050</v>
      </c>
      <c r="O962" t="str">
        <f t="shared" ref="O962:O1025" si="58">TEXT(N962,"MMM-YY")</f>
        <v>Apr-25</v>
      </c>
      <c r="P962" t="s">
        <v>1591</v>
      </c>
      <c r="Q962">
        <f t="shared" si="56"/>
        <v>11</v>
      </c>
      <c r="R962" s="2">
        <f t="shared" si="57"/>
        <v>0.45833333333333331</v>
      </c>
    </row>
    <row r="963" spans="1:18" x14ac:dyDescent="0.3">
      <c r="A963" t="s">
        <v>2985</v>
      </c>
      <c r="B963" t="s">
        <v>2758</v>
      </c>
      <c r="C963" t="s">
        <v>2986</v>
      </c>
      <c r="D963" t="s">
        <v>2878</v>
      </c>
      <c r="E963" t="s">
        <v>17</v>
      </c>
      <c r="F963" t="s">
        <v>1629</v>
      </c>
      <c r="H963" t="s">
        <v>1041</v>
      </c>
      <c r="L963">
        <v>32.711179999999999</v>
      </c>
      <c r="M963">
        <v>-117.1533</v>
      </c>
      <c r="N963" s="1" t="s">
        <v>3050</v>
      </c>
      <c r="O963" t="str">
        <f t="shared" si="58"/>
        <v>Apr-25</v>
      </c>
      <c r="P963" t="s">
        <v>2926</v>
      </c>
      <c r="Q963">
        <f t="shared" si="56"/>
        <v>22</v>
      </c>
      <c r="R963" s="2">
        <f t="shared" si="57"/>
        <v>0.91666666666666663</v>
      </c>
    </row>
    <row r="964" spans="1:18" x14ac:dyDescent="0.3">
      <c r="A964" t="s">
        <v>2987</v>
      </c>
      <c r="B964" t="s">
        <v>1041</v>
      </c>
      <c r="C964" t="s">
        <v>2988</v>
      </c>
      <c r="D964" t="s">
        <v>2878</v>
      </c>
      <c r="E964" t="s">
        <v>17</v>
      </c>
      <c r="F964" t="s">
        <v>1629</v>
      </c>
      <c r="H964" t="s">
        <v>1041</v>
      </c>
      <c r="L964">
        <v>32.711179999999999</v>
      </c>
      <c r="M964">
        <v>-117.1533</v>
      </c>
      <c r="N964" s="1" t="s">
        <v>3050</v>
      </c>
      <c r="O964" t="str">
        <f t="shared" si="58"/>
        <v>Apr-25</v>
      </c>
      <c r="P964" t="s">
        <v>2319</v>
      </c>
      <c r="Q964">
        <f t="shared" si="56"/>
        <v>23</v>
      </c>
      <c r="R964" s="2">
        <f t="shared" si="57"/>
        <v>0.95833333333333337</v>
      </c>
    </row>
    <row r="965" spans="1:18" x14ac:dyDescent="0.3">
      <c r="A965" t="s">
        <v>2989</v>
      </c>
      <c r="B965" t="s">
        <v>14</v>
      </c>
      <c r="C965" t="s">
        <v>2990</v>
      </c>
      <c r="D965" t="s">
        <v>33</v>
      </c>
      <c r="E965" t="s">
        <v>17</v>
      </c>
      <c r="F965" t="s">
        <v>1629</v>
      </c>
      <c r="H965" t="s">
        <v>109</v>
      </c>
      <c r="L965">
        <v>32.711179999999999</v>
      </c>
      <c r="M965">
        <v>-117.1533</v>
      </c>
      <c r="N965" s="1" t="s">
        <v>3051</v>
      </c>
      <c r="O965" t="str">
        <f t="shared" si="58"/>
        <v>Apr-25</v>
      </c>
      <c r="P965" t="s">
        <v>1272</v>
      </c>
      <c r="Q965">
        <f t="shared" si="56"/>
        <v>0</v>
      </c>
      <c r="R965" s="2">
        <f t="shared" si="57"/>
        <v>0</v>
      </c>
    </row>
    <row r="966" spans="1:18" x14ac:dyDescent="0.3">
      <c r="A966" t="s">
        <v>2991</v>
      </c>
      <c r="B966" t="s">
        <v>14</v>
      </c>
      <c r="C966" t="s">
        <v>2992</v>
      </c>
      <c r="D966" t="s">
        <v>296</v>
      </c>
      <c r="E966" t="s">
        <v>17</v>
      </c>
      <c r="H966" t="s">
        <v>40</v>
      </c>
      <c r="L966">
        <v>32.711179999999999</v>
      </c>
      <c r="M966">
        <v>-117.1533</v>
      </c>
      <c r="N966" s="1" t="s">
        <v>3051</v>
      </c>
      <c r="O966" t="str">
        <f t="shared" si="58"/>
        <v>Apr-25</v>
      </c>
      <c r="P966" t="s">
        <v>3060</v>
      </c>
      <c r="Q966">
        <f t="shared" si="56"/>
        <v>8</v>
      </c>
      <c r="R966" s="2">
        <f t="shared" si="57"/>
        <v>0.33333333333333331</v>
      </c>
    </row>
    <row r="967" spans="1:18" x14ac:dyDescent="0.3">
      <c r="A967" t="s">
        <v>2993</v>
      </c>
      <c r="B967" t="s">
        <v>14</v>
      </c>
      <c r="C967" t="s">
        <v>2994</v>
      </c>
      <c r="D967" t="s">
        <v>1744</v>
      </c>
      <c r="E967" t="s">
        <v>17</v>
      </c>
      <c r="F967" t="s">
        <v>1629</v>
      </c>
      <c r="H967" t="s">
        <v>95</v>
      </c>
      <c r="L967">
        <v>32.711179999999999</v>
      </c>
      <c r="M967">
        <v>-117.1533</v>
      </c>
      <c r="N967" s="1" t="s">
        <v>3051</v>
      </c>
      <c r="O967" t="str">
        <f t="shared" si="58"/>
        <v>Apr-25</v>
      </c>
      <c r="P967" t="s">
        <v>907</v>
      </c>
      <c r="Q967">
        <f t="shared" si="56"/>
        <v>11</v>
      </c>
      <c r="R967" s="2">
        <f t="shared" si="57"/>
        <v>0.45833333333333331</v>
      </c>
    </row>
    <row r="968" spans="1:18" x14ac:dyDescent="0.3">
      <c r="A968" t="s">
        <v>2995</v>
      </c>
      <c r="B968" t="s">
        <v>14</v>
      </c>
      <c r="C968" t="s">
        <v>2996</v>
      </c>
      <c r="D968" t="s">
        <v>522</v>
      </c>
      <c r="E968" t="s">
        <v>17</v>
      </c>
      <c r="F968" t="s">
        <v>1629</v>
      </c>
      <c r="H968" t="s">
        <v>421</v>
      </c>
      <c r="L968">
        <v>32.711179999999999</v>
      </c>
      <c r="M968">
        <v>-117.1533</v>
      </c>
      <c r="N968" s="1" t="s">
        <v>3051</v>
      </c>
      <c r="O968" t="str">
        <f t="shared" si="58"/>
        <v>Apr-25</v>
      </c>
      <c r="P968" t="s">
        <v>3061</v>
      </c>
      <c r="Q968">
        <f t="shared" si="56"/>
        <v>15</v>
      </c>
      <c r="R968" s="2">
        <f t="shared" si="57"/>
        <v>0.625</v>
      </c>
    </row>
    <row r="969" spans="1:18" x14ac:dyDescent="0.3">
      <c r="A969" t="s">
        <v>2997</v>
      </c>
      <c r="B969" t="s">
        <v>1041</v>
      </c>
      <c r="C969" t="s">
        <v>2998</v>
      </c>
      <c r="D969" t="s">
        <v>64</v>
      </c>
      <c r="E969" t="s">
        <v>17</v>
      </c>
      <c r="F969" t="s">
        <v>1629</v>
      </c>
      <c r="H969" t="s">
        <v>1041</v>
      </c>
      <c r="L969">
        <v>32.711179999999999</v>
      </c>
      <c r="M969">
        <v>-117.1533</v>
      </c>
      <c r="N969" s="1" t="s">
        <v>3051</v>
      </c>
      <c r="O969" t="str">
        <f t="shared" si="58"/>
        <v>Apr-25</v>
      </c>
      <c r="P969" t="s">
        <v>3062</v>
      </c>
      <c r="Q969">
        <f t="shared" si="56"/>
        <v>20</v>
      </c>
      <c r="R969" s="2">
        <f t="shared" si="57"/>
        <v>0.83333333333333337</v>
      </c>
    </row>
    <row r="970" spans="1:18" x14ac:dyDescent="0.3">
      <c r="A970" t="s">
        <v>2999</v>
      </c>
      <c r="B970" t="s">
        <v>1041</v>
      </c>
      <c r="C970" t="s">
        <v>3000</v>
      </c>
      <c r="D970" t="s">
        <v>64</v>
      </c>
      <c r="E970" t="s">
        <v>17</v>
      </c>
      <c r="F970" t="s">
        <v>1629</v>
      </c>
      <c r="H970" t="s">
        <v>1041</v>
      </c>
      <c r="L970">
        <v>32.711179999999999</v>
      </c>
      <c r="M970">
        <v>-117.1533</v>
      </c>
      <c r="N970" s="1" t="s">
        <v>3051</v>
      </c>
      <c r="O970" t="str">
        <f t="shared" si="58"/>
        <v>Apr-25</v>
      </c>
      <c r="P970" t="s">
        <v>731</v>
      </c>
      <c r="Q970">
        <f t="shared" si="56"/>
        <v>23</v>
      </c>
      <c r="R970" s="2">
        <f t="shared" si="57"/>
        <v>0.95833333333333337</v>
      </c>
    </row>
    <row r="971" spans="1:18" x14ac:dyDescent="0.3">
      <c r="A971" t="s">
        <v>3001</v>
      </c>
      <c r="B971" t="s">
        <v>14</v>
      </c>
      <c r="C971" t="s">
        <v>3002</v>
      </c>
      <c r="D971" t="s">
        <v>64</v>
      </c>
      <c r="E971" t="s">
        <v>17</v>
      </c>
      <c r="F971" t="s">
        <v>1629</v>
      </c>
      <c r="H971" t="s">
        <v>237</v>
      </c>
      <c r="L971">
        <v>32.711179999999999</v>
      </c>
      <c r="M971">
        <v>-117.1533</v>
      </c>
      <c r="N971" s="1" t="s">
        <v>3052</v>
      </c>
      <c r="O971" t="str">
        <f t="shared" si="58"/>
        <v>Apr-25</v>
      </c>
      <c r="P971" t="s">
        <v>1582</v>
      </c>
      <c r="Q971">
        <f t="shared" si="56"/>
        <v>2</v>
      </c>
      <c r="R971" s="2">
        <f t="shared" si="57"/>
        <v>8.3333333333333329E-2</v>
      </c>
    </row>
    <row r="972" spans="1:18" x14ac:dyDescent="0.3">
      <c r="A972" t="s">
        <v>3003</v>
      </c>
      <c r="B972" t="s">
        <v>1041</v>
      </c>
      <c r="C972" t="s">
        <v>3004</v>
      </c>
      <c r="D972" t="s">
        <v>64</v>
      </c>
      <c r="E972" t="s">
        <v>17</v>
      </c>
      <c r="F972" t="s">
        <v>1629</v>
      </c>
      <c r="H972" t="s">
        <v>1041</v>
      </c>
      <c r="L972">
        <v>32.711179999999999</v>
      </c>
      <c r="M972">
        <v>-117.1533</v>
      </c>
      <c r="N972" s="1" t="s">
        <v>3052</v>
      </c>
      <c r="O972" t="str">
        <f t="shared" si="58"/>
        <v>Apr-25</v>
      </c>
      <c r="P972" t="s">
        <v>3063</v>
      </c>
      <c r="Q972">
        <f t="shared" si="56"/>
        <v>2</v>
      </c>
      <c r="R972" s="2">
        <f t="shared" si="57"/>
        <v>8.3333333333333329E-2</v>
      </c>
    </row>
    <row r="973" spans="1:18" x14ac:dyDescent="0.3">
      <c r="A973" t="s">
        <v>3005</v>
      </c>
      <c r="B973" t="s">
        <v>14</v>
      </c>
      <c r="C973" t="s">
        <v>3006</v>
      </c>
      <c r="D973" t="s">
        <v>3007</v>
      </c>
      <c r="E973" t="s">
        <v>17</v>
      </c>
      <c r="F973" t="s">
        <v>1629</v>
      </c>
      <c r="H973" t="s">
        <v>34</v>
      </c>
      <c r="L973">
        <v>32.711179999999999</v>
      </c>
      <c r="M973">
        <v>-117.1533</v>
      </c>
      <c r="N973" s="1" t="s">
        <v>3052</v>
      </c>
      <c r="O973" t="str">
        <f t="shared" si="58"/>
        <v>Apr-25</v>
      </c>
      <c r="P973" t="s">
        <v>1620</v>
      </c>
      <c r="Q973">
        <f t="shared" si="56"/>
        <v>11</v>
      </c>
      <c r="R973" s="2">
        <f t="shared" si="57"/>
        <v>0.45833333333333331</v>
      </c>
    </row>
    <row r="974" spans="1:18" x14ac:dyDescent="0.3">
      <c r="A974" t="s">
        <v>3008</v>
      </c>
      <c r="B974" t="s">
        <v>944</v>
      </c>
      <c r="C974" t="s">
        <v>3009</v>
      </c>
      <c r="D974" t="s">
        <v>1638</v>
      </c>
      <c r="E974" t="s">
        <v>17</v>
      </c>
      <c r="F974" t="s">
        <v>1629</v>
      </c>
      <c r="H974" t="s">
        <v>109</v>
      </c>
      <c r="L974">
        <v>32.711179999999999</v>
      </c>
      <c r="M974">
        <v>-117.1533</v>
      </c>
      <c r="N974" s="1" t="s">
        <v>3052</v>
      </c>
      <c r="O974" t="str">
        <f t="shared" si="58"/>
        <v>Apr-25</v>
      </c>
      <c r="P974" t="s">
        <v>891</v>
      </c>
      <c r="Q974">
        <f t="shared" si="56"/>
        <v>23</v>
      </c>
      <c r="R974" s="2">
        <f t="shared" si="57"/>
        <v>0.95833333333333337</v>
      </c>
    </row>
    <row r="975" spans="1:18" x14ac:dyDescent="0.3">
      <c r="A975" t="s">
        <v>3010</v>
      </c>
      <c r="B975" t="s">
        <v>14</v>
      </c>
      <c r="C975" t="s">
        <v>3011</v>
      </c>
      <c r="D975" t="s">
        <v>2905</v>
      </c>
      <c r="E975" t="s">
        <v>17</v>
      </c>
      <c r="F975" t="s">
        <v>1629</v>
      </c>
      <c r="H975" t="s">
        <v>95</v>
      </c>
      <c r="L975">
        <v>32.711179999999999</v>
      </c>
      <c r="M975">
        <v>-117.1533</v>
      </c>
      <c r="N975" s="1" t="s">
        <v>3053</v>
      </c>
      <c r="O975" t="str">
        <f t="shared" si="58"/>
        <v>Apr-25</v>
      </c>
      <c r="P975" t="s">
        <v>1301</v>
      </c>
      <c r="Q975">
        <f t="shared" si="56"/>
        <v>12</v>
      </c>
      <c r="R975" s="2">
        <f t="shared" si="57"/>
        <v>0.5</v>
      </c>
    </row>
    <row r="976" spans="1:18" x14ac:dyDescent="0.3">
      <c r="A976" t="s">
        <v>3012</v>
      </c>
      <c r="B976" t="s">
        <v>14</v>
      </c>
      <c r="C976" t="s">
        <v>3013</v>
      </c>
      <c r="D976" t="s">
        <v>2905</v>
      </c>
      <c r="E976" t="s">
        <v>17</v>
      </c>
      <c r="F976" t="s">
        <v>1629</v>
      </c>
      <c r="H976" t="s">
        <v>95</v>
      </c>
      <c r="L976">
        <v>32.711179999999999</v>
      </c>
      <c r="M976">
        <v>-117.1533</v>
      </c>
      <c r="N976" s="1" t="s">
        <v>3053</v>
      </c>
      <c r="O976" t="str">
        <f t="shared" si="58"/>
        <v>Apr-25</v>
      </c>
      <c r="P976" t="s">
        <v>2943</v>
      </c>
      <c r="Q976">
        <f t="shared" si="56"/>
        <v>12</v>
      </c>
      <c r="R976" s="2">
        <f t="shared" si="57"/>
        <v>0.5</v>
      </c>
    </row>
    <row r="977" spans="1:18" x14ac:dyDescent="0.3">
      <c r="A977" t="s">
        <v>3014</v>
      </c>
      <c r="B977" t="s">
        <v>14</v>
      </c>
      <c r="C977" t="s">
        <v>3015</v>
      </c>
      <c r="D977" t="s">
        <v>2905</v>
      </c>
      <c r="E977" t="s">
        <v>17</v>
      </c>
      <c r="F977" t="s">
        <v>1629</v>
      </c>
      <c r="H977" t="s">
        <v>109</v>
      </c>
      <c r="L977">
        <v>32.711179999999999</v>
      </c>
      <c r="M977">
        <v>-117.1533</v>
      </c>
      <c r="N977" s="1" t="s">
        <v>3053</v>
      </c>
      <c r="O977" t="str">
        <f t="shared" si="58"/>
        <v>Apr-25</v>
      </c>
      <c r="P977" t="s">
        <v>3064</v>
      </c>
      <c r="Q977">
        <f t="shared" si="56"/>
        <v>14</v>
      </c>
      <c r="R977" s="2">
        <f t="shared" si="57"/>
        <v>0.58333333333333337</v>
      </c>
    </row>
    <row r="978" spans="1:18" x14ac:dyDescent="0.3">
      <c r="A978" t="s">
        <v>3016</v>
      </c>
      <c r="B978" t="s">
        <v>14</v>
      </c>
      <c r="C978" t="s">
        <v>3017</v>
      </c>
      <c r="D978" t="s">
        <v>1744</v>
      </c>
      <c r="E978" t="s">
        <v>17</v>
      </c>
      <c r="F978" t="s">
        <v>1629</v>
      </c>
      <c r="H978" t="s">
        <v>95</v>
      </c>
      <c r="L978">
        <v>32.711179999999999</v>
      </c>
      <c r="M978">
        <v>-117.1533</v>
      </c>
      <c r="N978" s="1" t="s">
        <v>3053</v>
      </c>
      <c r="O978" t="str">
        <f t="shared" si="58"/>
        <v>Apr-25</v>
      </c>
      <c r="P978" t="s">
        <v>2006</v>
      </c>
      <c r="Q978">
        <f t="shared" si="56"/>
        <v>16</v>
      </c>
      <c r="R978" s="2">
        <f t="shared" si="57"/>
        <v>0.66666666666666663</v>
      </c>
    </row>
    <row r="979" spans="1:18" x14ac:dyDescent="0.3">
      <c r="A979" t="s">
        <v>3018</v>
      </c>
      <c r="B979" t="s">
        <v>14</v>
      </c>
      <c r="C979" t="s">
        <v>3019</v>
      </c>
      <c r="D979" t="s">
        <v>64</v>
      </c>
      <c r="E979" t="s">
        <v>17</v>
      </c>
      <c r="F979" t="s">
        <v>1629</v>
      </c>
      <c r="H979" t="s">
        <v>109</v>
      </c>
      <c r="L979">
        <v>32.711179999999999</v>
      </c>
      <c r="M979">
        <v>-117.1533</v>
      </c>
      <c r="N979" s="1" t="s">
        <v>3053</v>
      </c>
      <c r="O979" t="str">
        <f t="shared" si="58"/>
        <v>Apr-25</v>
      </c>
      <c r="P979" t="s">
        <v>3065</v>
      </c>
      <c r="Q979">
        <f t="shared" si="56"/>
        <v>22</v>
      </c>
      <c r="R979" s="2">
        <f t="shared" si="57"/>
        <v>0.91666666666666663</v>
      </c>
    </row>
    <row r="980" spans="1:18" x14ac:dyDescent="0.3">
      <c r="A980" t="s">
        <v>3020</v>
      </c>
      <c r="B980" t="s">
        <v>14</v>
      </c>
      <c r="C980" t="s">
        <v>3021</v>
      </c>
      <c r="D980" t="s">
        <v>2613</v>
      </c>
      <c r="E980" t="s">
        <v>17</v>
      </c>
      <c r="H980" t="s">
        <v>52</v>
      </c>
      <c r="L980">
        <v>32.711179999999999</v>
      </c>
      <c r="M980">
        <v>-117.1533</v>
      </c>
      <c r="N980" s="1" t="s">
        <v>3054</v>
      </c>
      <c r="O980" t="str">
        <f t="shared" si="58"/>
        <v>Apr-25</v>
      </c>
      <c r="P980" t="s">
        <v>1325</v>
      </c>
      <c r="Q980">
        <f t="shared" si="56"/>
        <v>2</v>
      </c>
      <c r="R980" s="2">
        <f t="shared" si="57"/>
        <v>8.3333333333333329E-2</v>
      </c>
    </row>
    <row r="981" spans="1:18" x14ac:dyDescent="0.3">
      <c r="A981" t="s">
        <v>3022</v>
      </c>
      <c r="B981" t="s">
        <v>14</v>
      </c>
      <c r="C981" t="s">
        <v>3023</v>
      </c>
      <c r="D981" t="s">
        <v>2613</v>
      </c>
      <c r="E981" t="s">
        <v>17</v>
      </c>
      <c r="H981" t="s">
        <v>52</v>
      </c>
      <c r="L981">
        <v>32.711179999999999</v>
      </c>
      <c r="M981">
        <v>-117.1533</v>
      </c>
      <c r="N981" s="1" t="s">
        <v>3054</v>
      </c>
      <c r="O981" t="str">
        <f t="shared" si="58"/>
        <v>Apr-25</v>
      </c>
      <c r="P981" t="s">
        <v>2740</v>
      </c>
      <c r="Q981">
        <f t="shared" si="56"/>
        <v>5</v>
      </c>
      <c r="R981" s="2">
        <f t="shared" si="57"/>
        <v>0.20833333333333334</v>
      </c>
    </row>
    <row r="982" spans="1:18" x14ac:dyDescent="0.3">
      <c r="A982" t="s">
        <v>3024</v>
      </c>
      <c r="B982" t="s">
        <v>14</v>
      </c>
      <c r="C982" t="s">
        <v>3025</v>
      </c>
      <c r="D982" t="s">
        <v>1744</v>
      </c>
      <c r="E982" t="s">
        <v>17</v>
      </c>
      <c r="F982" t="s">
        <v>1629</v>
      </c>
      <c r="H982" t="s">
        <v>95</v>
      </c>
      <c r="L982">
        <v>32.711179999999999</v>
      </c>
      <c r="M982">
        <v>-117.1533</v>
      </c>
      <c r="N982" s="1" t="s">
        <v>3054</v>
      </c>
      <c r="O982" t="str">
        <f t="shared" si="58"/>
        <v>Apr-25</v>
      </c>
      <c r="P982" t="s">
        <v>3066</v>
      </c>
      <c r="Q982">
        <f t="shared" si="56"/>
        <v>7</v>
      </c>
      <c r="R982" s="2">
        <f t="shared" si="57"/>
        <v>0.29166666666666669</v>
      </c>
    </row>
    <row r="983" spans="1:18" x14ac:dyDescent="0.3">
      <c r="A983" t="s">
        <v>3026</v>
      </c>
      <c r="B983" t="s">
        <v>14</v>
      </c>
      <c r="C983" t="s">
        <v>3027</v>
      </c>
      <c r="D983" t="s">
        <v>43</v>
      </c>
      <c r="E983" t="s">
        <v>17</v>
      </c>
      <c r="F983" t="s">
        <v>44</v>
      </c>
      <c r="H983" t="s">
        <v>132</v>
      </c>
      <c r="L983">
        <v>32.711179999999999</v>
      </c>
      <c r="M983">
        <v>-117.1533</v>
      </c>
      <c r="N983" s="1" t="s">
        <v>3054</v>
      </c>
      <c r="O983" t="str">
        <f t="shared" si="58"/>
        <v>Apr-25</v>
      </c>
      <c r="P983" t="s">
        <v>1584</v>
      </c>
      <c r="Q983">
        <f t="shared" si="56"/>
        <v>14</v>
      </c>
      <c r="R983" s="2">
        <f t="shared" si="57"/>
        <v>0.58333333333333337</v>
      </c>
    </row>
    <row r="984" spans="1:18" x14ac:dyDescent="0.3">
      <c r="A984" t="s">
        <v>3028</v>
      </c>
      <c r="B984" t="s">
        <v>14</v>
      </c>
      <c r="C984" t="s">
        <v>3029</v>
      </c>
      <c r="D984" t="s">
        <v>2905</v>
      </c>
      <c r="E984" t="s">
        <v>17</v>
      </c>
      <c r="F984" t="s">
        <v>1629</v>
      </c>
      <c r="H984" t="s">
        <v>34</v>
      </c>
      <c r="L984">
        <v>32.711179999999999</v>
      </c>
      <c r="M984">
        <v>-117.1533</v>
      </c>
      <c r="N984" s="1" t="s">
        <v>3054</v>
      </c>
      <c r="O984" t="str">
        <f t="shared" si="58"/>
        <v>Apr-25</v>
      </c>
      <c r="P984" t="s">
        <v>2017</v>
      </c>
      <c r="Q984">
        <f t="shared" si="56"/>
        <v>20</v>
      </c>
      <c r="R984" s="2">
        <f t="shared" si="57"/>
        <v>0.83333333333333337</v>
      </c>
    </row>
    <row r="985" spans="1:18" x14ac:dyDescent="0.3">
      <c r="A985" t="s">
        <v>3030</v>
      </c>
      <c r="B985" t="s">
        <v>14</v>
      </c>
      <c r="C985" t="s">
        <v>3031</v>
      </c>
      <c r="D985" t="s">
        <v>2905</v>
      </c>
      <c r="E985" t="s">
        <v>17</v>
      </c>
      <c r="F985" t="s">
        <v>1629</v>
      </c>
      <c r="H985" t="s">
        <v>34</v>
      </c>
      <c r="L985">
        <v>32.711179999999999</v>
      </c>
      <c r="M985">
        <v>-117.1533</v>
      </c>
      <c r="N985" s="1" t="s">
        <v>3054</v>
      </c>
      <c r="O985" t="str">
        <f t="shared" si="58"/>
        <v>Apr-25</v>
      </c>
      <c r="P985" t="s">
        <v>3067</v>
      </c>
      <c r="Q985">
        <f t="shared" si="56"/>
        <v>20</v>
      </c>
      <c r="R985" s="2">
        <f t="shared" si="57"/>
        <v>0.83333333333333337</v>
      </c>
    </row>
    <row r="986" spans="1:18" x14ac:dyDescent="0.3">
      <c r="A986" t="s">
        <v>3032</v>
      </c>
      <c r="B986" t="s">
        <v>14</v>
      </c>
      <c r="C986" t="s">
        <v>3033</v>
      </c>
      <c r="D986" t="s">
        <v>39</v>
      </c>
      <c r="E986" t="s">
        <v>17</v>
      </c>
      <c r="F986" t="s">
        <v>1629</v>
      </c>
      <c r="H986" t="s">
        <v>95</v>
      </c>
      <c r="L986">
        <v>32.711179999999999</v>
      </c>
      <c r="M986">
        <v>-117.1533</v>
      </c>
      <c r="N986" s="1" t="s">
        <v>3055</v>
      </c>
      <c r="O986" t="str">
        <f t="shared" si="58"/>
        <v>Apr-25</v>
      </c>
      <c r="P986" t="s">
        <v>1337</v>
      </c>
      <c r="Q986">
        <f t="shared" si="56"/>
        <v>2</v>
      </c>
      <c r="R986" s="2">
        <f t="shared" si="57"/>
        <v>8.3333333333333329E-2</v>
      </c>
    </row>
    <row r="987" spans="1:18" x14ac:dyDescent="0.3">
      <c r="A987" t="s">
        <v>3034</v>
      </c>
      <c r="B987" t="s">
        <v>14</v>
      </c>
      <c r="C987" t="s">
        <v>3035</v>
      </c>
      <c r="D987" t="s">
        <v>39</v>
      </c>
      <c r="E987" t="s">
        <v>17</v>
      </c>
      <c r="F987" t="s">
        <v>1629</v>
      </c>
      <c r="H987" t="s">
        <v>95</v>
      </c>
      <c r="L987">
        <v>32.711179999999999</v>
      </c>
      <c r="M987">
        <v>-117.1533</v>
      </c>
      <c r="N987" s="1" t="s">
        <v>3055</v>
      </c>
      <c r="O987" t="str">
        <f t="shared" si="58"/>
        <v>Apr-25</v>
      </c>
      <c r="P987" t="s">
        <v>3068</v>
      </c>
      <c r="Q987">
        <f t="shared" si="56"/>
        <v>2</v>
      </c>
      <c r="R987" s="2">
        <f t="shared" si="57"/>
        <v>8.3333333333333329E-2</v>
      </c>
    </row>
    <row r="988" spans="1:18" x14ac:dyDescent="0.3">
      <c r="A988" t="s">
        <v>3036</v>
      </c>
      <c r="B988" t="s">
        <v>1041</v>
      </c>
      <c r="C988" t="s">
        <v>3037</v>
      </c>
      <c r="D988" t="s">
        <v>378</v>
      </c>
      <c r="E988" t="s">
        <v>17</v>
      </c>
      <c r="F988" t="s">
        <v>1629</v>
      </c>
      <c r="H988" t="s">
        <v>1041</v>
      </c>
      <c r="L988">
        <v>32.711179999999999</v>
      </c>
      <c r="M988">
        <v>-117.1533</v>
      </c>
      <c r="N988" s="1" t="s">
        <v>3055</v>
      </c>
      <c r="O988" t="str">
        <f t="shared" si="58"/>
        <v>Apr-25</v>
      </c>
      <c r="P988" t="s">
        <v>3069</v>
      </c>
      <c r="Q988">
        <f t="shared" si="56"/>
        <v>21</v>
      </c>
      <c r="R988" s="2">
        <f t="shared" si="57"/>
        <v>0.875</v>
      </c>
    </row>
    <row r="989" spans="1:18" x14ac:dyDescent="0.3">
      <c r="A989" t="s">
        <v>3038</v>
      </c>
      <c r="B989" t="s">
        <v>1041</v>
      </c>
      <c r="C989" t="s">
        <v>3039</v>
      </c>
      <c r="D989" t="s">
        <v>378</v>
      </c>
      <c r="E989" t="s">
        <v>17</v>
      </c>
      <c r="F989" t="s">
        <v>1629</v>
      </c>
      <c r="H989" t="s">
        <v>1041</v>
      </c>
      <c r="L989">
        <v>32.711179999999999</v>
      </c>
      <c r="M989">
        <v>-117.1533</v>
      </c>
      <c r="N989" s="1" t="s">
        <v>3056</v>
      </c>
      <c r="O989" t="str">
        <f t="shared" si="58"/>
        <v>Apr-25</v>
      </c>
      <c r="P989" t="s">
        <v>3070</v>
      </c>
      <c r="Q989">
        <f t="shared" si="56"/>
        <v>0</v>
      </c>
      <c r="R989" s="2">
        <f t="shared" si="57"/>
        <v>0</v>
      </c>
    </row>
    <row r="990" spans="1:18" x14ac:dyDescent="0.3">
      <c r="A990" t="s">
        <v>3040</v>
      </c>
      <c r="B990" t="s">
        <v>1041</v>
      </c>
      <c r="C990" t="s">
        <v>3041</v>
      </c>
      <c r="D990" t="s">
        <v>22</v>
      </c>
      <c r="E990" t="s">
        <v>17</v>
      </c>
      <c r="F990" t="s">
        <v>1629</v>
      </c>
      <c r="H990" t="s">
        <v>1041</v>
      </c>
      <c r="L990">
        <v>32.711179999999999</v>
      </c>
      <c r="M990">
        <v>-117.1533</v>
      </c>
      <c r="N990" s="1" t="s">
        <v>3056</v>
      </c>
      <c r="O990" t="str">
        <f t="shared" si="58"/>
        <v>Apr-25</v>
      </c>
      <c r="P990" t="s">
        <v>2033</v>
      </c>
      <c r="Q990">
        <f t="shared" si="56"/>
        <v>19</v>
      </c>
      <c r="R990" s="2">
        <f t="shared" si="57"/>
        <v>0.79166666666666663</v>
      </c>
    </row>
    <row r="991" spans="1:18" x14ac:dyDescent="0.3">
      <c r="A991" t="s">
        <v>3042</v>
      </c>
      <c r="B991" t="s">
        <v>14</v>
      </c>
      <c r="C991" t="s">
        <v>3043</v>
      </c>
      <c r="D991" t="s">
        <v>33</v>
      </c>
      <c r="E991" t="s">
        <v>17</v>
      </c>
      <c r="F991" t="s">
        <v>1629</v>
      </c>
      <c r="H991" t="s">
        <v>23</v>
      </c>
      <c r="L991">
        <v>32.711179999999999</v>
      </c>
      <c r="M991">
        <v>-117.1533</v>
      </c>
      <c r="N991" s="1" t="s">
        <v>3057</v>
      </c>
      <c r="O991" t="str">
        <f t="shared" si="58"/>
        <v>Apr-25</v>
      </c>
      <c r="P991" t="s">
        <v>2336</v>
      </c>
      <c r="Q991">
        <f t="shared" si="56"/>
        <v>3</v>
      </c>
      <c r="R991" s="2">
        <f t="shared" si="57"/>
        <v>0.125</v>
      </c>
    </row>
    <row r="992" spans="1:18" x14ac:dyDescent="0.3">
      <c r="A992" t="s">
        <v>3044</v>
      </c>
      <c r="B992" t="s">
        <v>14</v>
      </c>
      <c r="C992" t="s">
        <v>3045</v>
      </c>
      <c r="D992" t="s">
        <v>522</v>
      </c>
      <c r="E992" t="s">
        <v>17</v>
      </c>
      <c r="F992" t="s">
        <v>1629</v>
      </c>
      <c r="H992" t="s">
        <v>30</v>
      </c>
      <c r="L992">
        <v>32.711179999999999</v>
      </c>
      <c r="M992">
        <v>-117.1533</v>
      </c>
      <c r="N992" s="1" t="s">
        <v>3057</v>
      </c>
      <c r="O992" t="str">
        <f t="shared" si="58"/>
        <v>Apr-25</v>
      </c>
      <c r="P992" t="s">
        <v>3071</v>
      </c>
      <c r="Q992">
        <f t="shared" si="56"/>
        <v>13</v>
      </c>
      <c r="R992" s="2">
        <f t="shared" si="57"/>
        <v>0.54166666666666663</v>
      </c>
    </row>
    <row r="993" spans="1:18" x14ac:dyDescent="0.3">
      <c r="A993" t="s">
        <v>3046</v>
      </c>
      <c r="B993" t="s">
        <v>14</v>
      </c>
      <c r="C993" t="s">
        <v>3047</v>
      </c>
      <c r="D993" t="s">
        <v>522</v>
      </c>
      <c r="E993" t="s">
        <v>17</v>
      </c>
      <c r="F993" t="s">
        <v>1629</v>
      </c>
      <c r="H993" t="s">
        <v>34</v>
      </c>
      <c r="L993">
        <v>32.711179999999999</v>
      </c>
      <c r="M993">
        <v>-117.1533</v>
      </c>
      <c r="N993" s="1" t="s">
        <v>3057</v>
      </c>
      <c r="O993" t="str">
        <f t="shared" si="58"/>
        <v>Apr-25</v>
      </c>
      <c r="P993" t="s">
        <v>895</v>
      </c>
      <c r="Q993">
        <f t="shared" si="56"/>
        <v>19</v>
      </c>
      <c r="R993" s="2">
        <f t="shared" si="57"/>
        <v>0.79166666666666663</v>
      </c>
    </row>
    <row r="994" spans="1:18" x14ac:dyDescent="0.3">
      <c r="A994" t="s">
        <v>3072</v>
      </c>
      <c r="B994" t="s">
        <v>14</v>
      </c>
      <c r="C994" t="s">
        <v>3073</v>
      </c>
      <c r="D994" t="s">
        <v>64</v>
      </c>
      <c r="E994" t="s">
        <v>17</v>
      </c>
      <c r="F994" t="s">
        <v>1629</v>
      </c>
      <c r="H994" t="s">
        <v>149</v>
      </c>
      <c r="L994">
        <v>32.711179999999999</v>
      </c>
      <c r="M994">
        <v>-117.1533</v>
      </c>
      <c r="N994" s="1" t="s">
        <v>3309</v>
      </c>
      <c r="O994" t="str">
        <f t="shared" si="58"/>
        <v>May-25</v>
      </c>
      <c r="P994" t="s">
        <v>937</v>
      </c>
      <c r="Q994">
        <f t="shared" ref="Q994:Q1057" si="59">HOUR(P994)</f>
        <v>0</v>
      </c>
      <c r="R994" s="2">
        <f t="shared" ref="R994:R1057" si="60">MOD(Q994/24,1)</f>
        <v>0</v>
      </c>
    </row>
    <row r="995" spans="1:18" x14ac:dyDescent="0.3">
      <c r="A995" t="s">
        <v>3074</v>
      </c>
      <c r="B995" t="s">
        <v>14</v>
      </c>
      <c r="C995" t="s">
        <v>3075</v>
      </c>
      <c r="D995" t="s">
        <v>2878</v>
      </c>
      <c r="E995" t="s">
        <v>17</v>
      </c>
      <c r="F995" t="s">
        <v>1629</v>
      </c>
      <c r="H995" t="s">
        <v>109</v>
      </c>
      <c r="L995">
        <v>32.711179999999999</v>
      </c>
      <c r="M995">
        <v>-117.1533</v>
      </c>
      <c r="N995" s="1" t="s">
        <v>3309</v>
      </c>
      <c r="O995" t="str">
        <f t="shared" si="58"/>
        <v>May-25</v>
      </c>
      <c r="P995" t="s">
        <v>921</v>
      </c>
      <c r="Q995">
        <f t="shared" si="59"/>
        <v>0</v>
      </c>
      <c r="R995" s="2">
        <f t="shared" si="60"/>
        <v>0</v>
      </c>
    </row>
    <row r="996" spans="1:18" x14ac:dyDescent="0.3">
      <c r="A996" t="s">
        <v>3076</v>
      </c>
      <c r="B996" t="s">
        <v>14</v>
      </c>
      <c r="C996" t="s">
        <v>3077</v>
      </c>
      <c r="D996" t="s">
        <v>64</v>
      </c>
      <c r="E996" t="s">
        <v>17</v>
      </c>
      <c r="F996" t="s">
        <v>1629</v>
      </c>
      <c r="H996" t="s">
        <v>52</v>
      </c>
      <c r="L996">
        <v>32.711179999999999</v>
      </c>
      <c r="M996">
        <v>-117.1533</v>
      </c>
      <c r="N996" s="1" t="s">
        <v>3310</v>
      </c>
      <c r="O996" t="str">
        <f t="shared" si="58"/>
        <v>May-25</v>
      </c>
      <c r="P996" t="s">
        <v>3336</v>
      </c>
      <c r="Q996">
        <f t="shared" si="59"/>
        <v>1</v>
      </c>
      <c r="R996" s="2">
        <f t="shared" si="60"/>
        <v>4.1666666666666664E-2</v>
      </c>
    </row>
    <row r="997" spans="1:18" x14ac:dyDescent="0.3">
      <c r="A997" t="s">
        <v>3078</v>
      </c>
      <c r="B997" t="s">
        <v>14</v>
      </c>
      <c r="C997" t="s">
        <v>3079</v>
      </c>
      <c r="D997" t="s">
        <v>2905</v>
      </c>
      <c r="E997" t="s">
        <v>17</v>
      </c>
      <c r="F997" t="s">
        <v>1629</v>
      </c>
      <c r="H997" t="s">
        <v>34</v>
      </c>
      <c r="L997">
        <v>32.711179999999999</v>
      </c>
      <c r="M997">
        <v>-117.1533</v>
      </c>
      <c r="N997" s="1" t="s">
        <v>3310</v>
      </c>
      <c r="O997" t="str">
        <f t="shared" si="58"/>
        <v>May-25</v>
      </c>
      <c r="P997" t="s">
        <v>3337</v>
      </c>
      <c r="Q997">
        <f t="shared" si="59"/>
        <v>8</v>
      </c>
      <c r="R997" s="2">
        <f t="shared" si="60"/>
        <v>0.33333333333333331</v>
      </c>
    </row>
    <row r="998" spans="1:18" x14ac:dyDescent="0.3">
      <c r="A998" t="s">
        <v>3080</v>
      </c>
      <c r="B998" t="s">
        <v>14</v>
      </c>
      <c r="C998" t="s">
        <v>3081</v>
      </c>
      <c r="D998" t="s">
        <v>43</v>
      </c>
      <c r="E998" t="s">
        <v>17</v>
      </c>
      <c r="F998" t="s">
        <v>44</v>
      </c>
      <c r="H998" t="s">
        <v>52</v>
      </c>
      <c r="L998">
        <v>32.711179999999999</v>
      </c>
      <c r="M998">
        <v>-117.1533</v>
      </c>
      <c r="N998" s="1" t="s">
        <v>3310</v>
      </c>
      <c r="O998" t="str">
        <f t="shared" si="58"/>
        <v>May-25</v>
      </c>
      <c r="P998" t="s">
        <v>2683</v>
      </c>
      <c r="Q998">
        <f t="shared" si="59"/>
        <v>13</v>
      </c>
      <c r="R998" s="2">
        <f t="shared" si="60"/>
        <v>0.54166666666666663</v>
      </c>
    </row>
    <row r="999" spans="1:18" x14ac:dyDescent="0.3">
      <c r="A999" t="s">
        <v>3082</v>
      </c>
      <c r="B999" t="s">
        <v>14</v>
      </c>
      <c r="C999" t="s">
        <v>3083</v>
      </c>
      <c r="D999" t="s">
        <v>267</v>
      </c>
      <c r="E999" t="s">
        <v>17</v>
      </c>
      <c r="F999" t="s">
        <v>1629</v>
      </c>
      <c r="H999" t="s">
        <v>109</v>
      </c>
      <c r="L999">
        <v>32.711179999999999</v>
      </c>
      <c r="M999">
        <v>-117.1533</v>
      </c>
      <c r="N999" s="1" t="s">
        <v>3310</v>
      </c>
      <c r="O999" t="str">
        <f t="shared" si="58"/>
        <v>May-25</v>
      </c>
      <c r="P999" t="s">
        <v>720</v>
      </c>
      <c r="Q999">
        <f t="shared" si="59"/>
        <v>23</v>
      </c>
      <c r="R999" s="2">
        <f t="shared" si="60"/>
        <v>0.95833333333333337</v>
      </c>
    </row>
    <row r="1000" spans="1:18" x14ac:dyDescent="0.3">
      <c r="A1000" t="s">
        <v>3084</v>
      </c>
      <c r="B1000" t="s">
        <v>14</v>
      </c>
      <c r="C1000" t="s">
        <v>3085</v>
      </c>
      <c r="D1000" t="s">
        <v>267</v>
      </c>
      <c r="E1000" t="s">
        <v>17</v>
      </c>
      <c r="F1000" t="s">
        <v>1629</v>
      </c>
      <c r="H1000" t="s">
        <v>34</v>
      </c>
      <c r="L1000">
        <v>32.711179999999999</v>
      </c>
      <c r="M1000">
        <v>-117.1533</v>
      </c>
      <c r="N1000" s="1" t="s">
        <v>3311</v>
      </c>
      <c r="O1000" t="str">
        <f t="shared" si="58"/>
        <v>May-25</v>
      </c>
      <c r="P1000" t="s">
        <v>1581</v>
      </c>
      <c r="Q1000">
        <f t="shared" si="59"/>
        <v>0</v>
      </c>
      <c r="R1000" s="2">
        <f t="shared" si="60"/>
        <v>0</v>
      </c>
    </row>
    <row r="1001" spans="1:18" x14ac:dyDescent="0.3">
      <c r="A1001" t="s">
        <v>3086</v>
      </c>
      <c r="B1001" t="s">
        <v>1041</v>
      </c>
      <c r="C1001" t="s">
        <v>3087</v>
      </c>
      <c r="D1001" t="s">
        <v>537</v>
      </c>
      <c r="E1001" t="s">
        <v>17</v>
      </c>
      <c r="F1001" t="s">
        <v>1629</v>
      </c>
      <c r="H1001" t="s">
        <v>1041</v>
      </c>
      <c r="L1001">
        <v>32.711179999999999</v>
      </c>
      <c r="M1001">
        <v>-117.1533</v>
      </c>
      <c r="N1001" s="1" t="s">
        <v>3311</v>
      </c>
      <c r="O1001" t="str">
        <f t="shared" si="58"/>
        <v>May-25</v>
      </c>
      <c r="P1001" t="s">
        <v>3338</v>
      </c>
      <c r="Q1001">
        <f t="shared" si="59"/>
        <v>20</v>
      </c>
      <c r="R1001" s="2">
        <f t="shared" si="60"/>
        <v>0.83333333333333337</v>
      </c>
    </row>
    <row r="1002" spans="1:18" x14ac:dyDescent="0.3">
      <c r="A1002" t="s">
        <v>3088</v>
      </c>
      <c r="B1002" t="s">
        <v>14</v>
      </c>
      <c r="C1002" t="s">
        <v>3089</v>
      </c>
      <c r="D1002" t="s">
        <v>3090</v>
      </c>
      <c r="E1002" t="s">
        <v>17</v>
      </c>
      <c r="H1002" t="s">
        <v>160</v>
      </c>
      <c r="L1002">
        <v>32.711179999999999</v>
      </c>
      <c r="M1002">
        <v>-117.1533</v>
      </c>
      <c r="N1002" s="1" t="s">
        <v>3312</v>
      </c>
      <c r="O1002" t="str">
        <f t="shared" si="58"/>
        <v>May-25</v>
      </c>
      <c r="P1002" t="s">
        <v>2677</v>
      </c>
      <c r="Q1002">
        <f t="shared" si="59"/>
        <v>0</v>
      </c>
      <c r="R1002" s="2">
        <f t="shared" si="60"/>
        <v>0</v>
      </c>
    </row>
    <row r="1003" spans="1:18" x14ac:dyDescent="0.3">
      <c r="A1003" t="s">
        <v>3091</v>
      </c>
      <c r="B1003" t="s">
        <v>14</v>
      </c>
      <c r="C1003" t="s">
        <v>3092</v>
      </c>
      <c r="D1003" t="s">
        <v>3090</v>
      </c>
      <c r="E1003" t="s">
        <v>17</v>
      </c>
      <c r="F1003" t="s">
        <v>1629</v>
      </c>
      <c r="H1003" t="s">
        <v>113</v>
      </c>
      <c r="L1003">
        <v>32.711179999999999</v>
      </c>
      <c r="M1003">
        <v>-117.1533</v>
      </c>
      <c r="N1003" s="1" t="s">
        <v>3312</v>
      </c>
      <c r="O1003" t="str">
        <f t="shared" si="58"/>
        <v>May-25</v>
      </c>
      <c r="P1003" t="s">
        <v>3339</v>
      </c>
      <c r="Q1003">
        <f t="shared" si="59"/>
        <v>1</v>
      </c>
      <c r="R1003" s="2">
        <f t="shared" si="60"/>
        <v>4.1666666666666664E-2</v>
      </c>
    </row>
    <row r="1004" spans="1:18" x14ac:dyDescent="0.3">
      <c r="A1004" t="s">
        <v>3093</v>
      </c>
      <c r="B1004" t="s">
        <v>14</v>
      </c>
      <c r="C1004" t="s">
        <v>3094</v>
      </c>
      <c r="D1004" t="s">
        <v>1638</v>
      </c>
      <c r="E1004" t="s">
        <v>17</v>
      </c>
      <c r="F1004" t="s">
        <v>1629</v>
      </c>
      <c r="H1004" t="s">
        <v>30</v>
      </c>
      <c r="L1004">
        <v>32.711179999999999</v>
      </c>
      <c r="M1004">
        <v>-117.1533</v>
      </c>
      <c r="N1004" s="1" t="s">
        <v>3312</v>
      </c>
      <c r="O1004" t="str">
        <f t="shared" si="58"/>
        <v>May-25</v>
      </c>
      <c r="P1004" t="s">
        <v>1587</v>
      </c>
      <c r="Q1004">
        <f t="shared" si="59"/>
        <v>1</v>
      </c>
      <c r="R1004" s="2">
        <f t="shared" si="60"/>
        <v>4.1666666666666664E-2</v>
      </c>
    </row>
    <row r="1005" spans="1:18" x14ac:dyDescent="0.3">
      <c r="A1005" t="s">
        <v>3095</v>
      </c>
      <c r="B1005" t="s">
        <v>1041</v>
      </c>
      <c r="C1005" t="s">
        <v>3096</v>
      </c>
      <c r="D1005" t="s">
        <v>3090</v>
      </c>
      <c r="E1005" t="s">
        <v>17</v>
      </c>
      <c r="F1005" t="s">
        <v>1629</v>
      </c>
      <c r="H1005" t="s">
        <v>1041</v>
      </c>
      <c r="L1005">
        <v>32.711179999999999</v>
      </c>
      <c r="M1005">
        <v>-117.1533</v>
      </c>
      <c r="N1005" s="1" t="s">
        <v>3313</v>
      </c>
      <c r="O1005" t="str">
        <f t="shared" si="58"/>
        <v>May-25</v>
      </c>
      <c r="P1005" t="s">
        <v>1604</v>
      </c>
      <c r="Q1005">
        <f t="shared" si="59"/>
        <v>0</v>
      </c>
      <c r="R1005" s="2">
        <f t="shared" si="60"/>
        <v>0</v>
      </c>
    </row>
    <row r="1006" spans="1:18" x14ac:dyDescent="0.3">
      <c r="A1006" t="s">
        <v>3097</v>
      </c>
      <c r="B1006" t="s">
        <v>1041</v>
      </c>
      <c r="C1006" t="s">
        <v>3098</v>
      </c>
      <c r="D1006" t="s">
        <v>3090</v>
      </c>
      <c r="E1006" t="s">
        <v>17</v>
      </c>
      <c r="F1006" t="s">
        <v>1629</v>
      </c>
      <c r="H1006" t="s">
        <v>1041</v>
      </c>
      <c r="L1006">
        <v>32.711179999999999</v>
      </c>
      <c r="M1006">
        <v>-117.1533</v>
      </c>
      <c r="N1006" s="1" t="s">
        <v>3313</v>
      </c>
      <c r="O1006" t="str">
        <f t="shared" si="58"/>
        <v>May-25</v>
      </c>
      <c r="P1006" t="s">
        <v>1976</v>
      </c>
      <c r="Q1006">
        <f t="shared" si="59"/>
        <v>0</v>
      </c>
      <c r="R1006" s="2">
        <f t="shared" si="60"/>
        <v>0</v>
      </c>
    </row>
    <row r="1007" spans="1:18" x14ac:dyDescent="0.3">
      <c r="A1007" t="s">
        <v>3099</v>
      </c>
      <c r="B1007" t="s">
        <v>14</v>
      </c>
      <c r="C1007" t="s">
        <v>3100</v>
      </c>
      <c r="D1007" t="s">
        <v>2613</v>
      </c>
      <c r="E1007" t="s">
        <v>17</v>
      </c>
      <c r="H1007" t="s">
        <v>34</v>
      </c>
      <c r="L1007">
        <v>32.711179999999999</v>
      </c>
      <c r="M1007">
        <v>-117.1533</v>
      </c>
      <c r="N1007" s="1" t="s">
        <v>3313</v>
      </c>
      <c r="O1007" t="str">
        <f t="shared" si="58"/>
        <v>May-25</v>
      </c>
      <c r="P1007" t="s">
        <v>862</v>
      </c>
      <c r="Q1007">
        <f t="shared" si="59"/>
        <v>6</v>
      </c>
      <c r="R1007" s="2">
        <f t="shared" si="60"/>
        <v>0.25</v>
      </c>
    </row>
    <row r="1008" spans="1:18" x14ac:dyDescent="0.3">
      <c r="A1008" t="s">
        <v>3101</v>
      </c>
      <c r="B1008" t="s">
        <v>14</v>
      </c>
      <c r="C1008" t="s">
        <v>3102</v>
      </c>
      <c r="D1008" t="s">
        <v>3007</v>
      </c>
      <c r="E1008" t="s">
        <v>17</v>
      </c>
      <c r="H1008" t="s">
        <v>95</v>
      </c>
      <c r="L1008">
        <v>32.711179999999999</v>
      </c>
      <c r="M1008">
        <v>-117.1533</v>
      </c>
      <c r="N1008" s="1" t="s">
        <v>3313</v>
      </c>
      <c r="O1008" t="str">
        <f t="shared" si="58"/>
        <v>May-25</v>
      </c>
      <c r="P1008" t="s">
        <v>2037</v>
      </c>
      <c r="Q1008">
        <f t="shared" si="59"/>
        <v>11</v>
      </c>
      <c r="R1008" s="2">
        <f t="shared" si="60"/>
        <v>0.45833333333333331</v>
      </c>
    </row>
    <row r="1009" spans="1:18" x14ac:dyDescent="0.3">
      <c r="A1009" t="s">
        <v>3103</v>
      </c>
      <c r="B1009" t="s">
        <v>14</v>
      </c>
      <c r="C1009" t="s">
        <v>3104</v>
      </c>
      <c r="D1009" t="s">
        <v>39</v>
      </c>
      <c r="E1009" t="s">
        <v>17</v>
      </c>
      <c r="F1009" t="s">
        <v>1629</v>
      </c>
      <c r="H1009" t="s">
        <v>52</v>
      </c>
      <c r="L1009">
        <v>32.711179999999999</v>
      </c>
      <c r="M1009">
        <v>-117.1533</v>
      </c>
      <c r="N1009" s="1" t="s">
        <v>3313</v>
      </c>
      <c r="O1009" t="str">
        <f t="shared" si="58"/>
        <v>May-25</v>
      </c>
      <c r="P1009" t="s">
        <v>2715</v>
      </c>
      <c r="Q1009">
        <f t="shared" si="59"/>
        <v>16</v>
      </c>
      <c r="R1009" s="2">
        <f t="shared" si="60"/>
        <v>0.66666666666666663</v>
      </c>
    </row>
    <row r="1010" spans="1:18" x14ac:dyDescent="0.3">
      <c r="A1010" t="s">
        <v>3105</v>
      </c>
      <c r="B1010" t="s">
        <v>1041</v>
      </c>
      <c r="C1010" t="s">
        <v>3106</v>
      </c>
      <c r="D1010" t="s">
        <v>378</v>
      </c>
      <c r="E1010" t="s">
        <v>17</v>
      </c>
      <c r="F1010" t="s">
        <v>1629</v>
      </c>
      <c r="H1010" t="s">
        <v>1041</v>
      </c>
      <c r="L1010">
        <v>32.711179999999999</v>
      </c>
      <c r="M1010">
        <v>-117.1533</v>
      </c>
      <c r="N1010" s="1" t="s">
        <v>3314</v>
      </c>
      <c r="O1010" t="str">
        <f t="shared" si="58"/>
        <v>May-25</v>
      </c>
      <c r="P1010" t="s">
        <v>2687</v>
      </c>
      <c r="Q1010">
        <f t="shared" si="59"/>
        <v>1</v>
      </c>
      <c r="R1010" s="2">
        <f t="shared" si="60"/>
        <v>4.1666666666666664E-2</v>
      </c>
    </row>
    <row r="1011" spans="1:18" x14ac:dyDescent="0.3">
      <c r="A1011" t="s">
        <v>3107</v>
      </c>
      <c r="B1011" t="s">
        <v>1041</v>
      </c>
      <c r="C1011" t="s">
        <v>3108</v>
      </c>
      <c r="D1011" t="s">
        <v>33</v>
      </c>
      <c r="E1011" t="s">
        <v>17</v>
      </c>
      <c r="F1011" t="s">
        <v>1629</v>
      </c>
      <c r="H1011" t="s">
        <v>1041</v>
      </c>
      <c r="L1011">
        <v>32.711179999999999</v>
      </c>
      <c r="M1011">
        <v>-117.1533</v>
      </c>
      <c r="N1011" s="1" t="s">
        <v>3314</v>
      </c>
      <c r="O1011" t="str">
        <f t="shared" si="58"/>
        <v>May-25</v>
      </c>
      <c r="P1011" t="s">
        <v>2010</v>
      </c>
      <c r="Q1011">
        <f t="shared" si="59"/>
        <v>5</v>
      </c>
      <c r="R1011" s="2">
        <f t="shared" si="60"/>
        <v>0.20833333333333334</v>
      </c>
    </row>
    <row r="1012" spans="1:18" x14ac:dyDescent="0.3">
      <c r="A1012" t="s">
        <v>3109</v>
      </c>
      <c r="B1012" t="s">
        <v>14</v>
      </c>
      <c r="C1012" t="s">
        <v>3110</v>
      </c>
      <c r="D1012" t="s">
        <v>39</v>
      </c>
      <c r="E1012" t="s">
        <v>17</v>
      </c>
      <c r="F1012" t="s">
        <v>1629</v>
      </c>
      <c r="H1012" t="s">
        <v>52</v>
      </c>
      <c r="L1012">
        <v>32.711179999999999</v>
      </c>
      <c r="M1012">
        <v>-117.1533</v>
      </c>
      <c r="N1012" s="1" t="s">
        <v>3314</v>
      </c>
      <c r="O1012" t="str">
        <f t="shared" si="58"/>
        <v>May-25</v>
      </c>
      <c r="P1012" t="s">
        <v>3340</v>
      </c>
      <c r="Q1012">
        <f t="shared" si="59"/>
        <v>9</v>
      </c>
      <c r="R1012" s="2">
        <f t="shared" si="60"/>
        <v>0.375</v>
      </c>
    </row>
    <row r="1013" spans="1:18" x14ac:dyDescent="0.3">
      <c r="A1013" t="s">
        <v>3111</v>
      </c>
      <c r="B1013" t="s">
        <v>14</v>
      </c>
      <c r="C1013" t="s">
        <v>3112</v>
      </c>
      <c r="D1013" t="s">
        <v>22</v>
      </c>
      <c r="E1013" t="s">
        <v>17</v>
      </c>
      <c r="F1013" t="s">
        <v>1629</v>
      </c>
      <c r="H1013" t="s">
        <v>95</v>
      </c>
      <c r="L1013">
        <v>32.711179999999999</v>
      </c>
      <c r="M1013">
        <v>-117.1533</v>
      </c>
      <c r="N1013" s="1" t="s">
        <v>3314</v>
      </c>
      <c r="O1013" t="str">
        <f t="shared" si="58"/>
        <v>May-25</v>
      </c>
      <c r="P1013" t="s">
        <v>3341</v>
      </c>
      <c r="Q1013">
        <f t="shared" si="59"/>
        <v>16</v>
      </c>
      <c r="R1013" s="2">
        <f t="shared" si="60"/>
        <v>0.66666666666666663</v>
      </c>
    </row>
    <row r="1014" spans="1:18" x14ac:dyDescent="0.3">
      <c r="A1014" t="s">
        <v>3113</v>
      </c>
      <c r="B1014" t="s">
        <v>14</v>
      </c>
      <c r="C1014" t="s">
        <v>3114</v>
      </c>
      <c r="D1014" t="s">
        <v>22</v>
      </c>
      <c r="E1014" t="s">
        <v>17</v>
      </c>
      <c r="F1014" t="s">
        <v>1629</v>
      </c>
      <c r="H1014" t="s">
        <v>95</v>
      </c>
      <c r="L1014">
        <v>32.711179999999999</v>
      </c>
      <c r="M1014">
        <v>-117.1533</v>
      </c>
      <c r="N1014" s="1" t="s">
        <v>3314</v>
      </c>
      <c r="O1014" t="str">
        <f t="shared" si="58"/>
        <v>May-25</v>
      </c>
      <c r="P1014" t="s">
        <v>3342</v>
      </c>
      <c r="Q1014">
        <f t="shared" si="59"/>
        <v>19</v>
      </c>
      <c r="R1014" s="2">
        <f t="shared" si="60"/>
        <v>0.79166666666666663</v>
      </c>
    </row>
    <row r="1015" spans="1:18" x14ac:dyDescent="0.3">
      <c r="A1015" t="s">
        <v>3115</v>
      </c>
      <c r="B1015" t="s">
        <v>1041</v>
      </c>
      <c r="C1015" t="s">
        <v>3116</v>
      </c>
      <c r="D1015" t="s">
        <v>64</v>
      </c>
      <c r="E1015" t="s">
        <v>17</v>
      </c>
      <c r="F1015" t="s">
        <v>1629</v>
      </c>
      <c r="H1015" t="s">
        <v>1041</v>
      </c>
      <c r="L1015">
        <v>32.711179999999999</v>
      </c>
      <c r="M1015">
        <v>-117.1533</v>
      </c>
      <c r="N1015" s="1" t="s">
        <v>3315</v>
      </c>
      <c r="O1015" t="str">
        <f t="shared" si="58"/>
        <v>May-25</v>
      </c>
      <c r="P1015" t="s">
        <v>3343</v>
      </c>
      <c r="Q1015">
        <f t="shared" si="59"/>
        <v>0</v>
      </c>
      <c r="R1015" s="2">
        <f t="shared" si="60"/>
        <v>0</v>
      </c>
    </row>
    <row r="1016" spans="1:18" x14ac:dyDescent="0.3">
      <c r="A1016" t="s">
        <v>3117</v>
      </c>
      <c r="B1016" t="s">
        <v>1041</v>
      </c>
      <c r="C1016" t="s">
        <v>3118</v>
      </c>
      <c r="D1016" t="s">
        <v>2530</v>
      </c>
      <c r="E1016" t="s">
        <v>17</v>
      </c>
      <c r="F1016" t="s">
        <v>1629</v>
      </c>
      <c r="H1016" t="s">
        <v>1041</v>
      </c>
      <c r="L1016">
        <v>32.711179999999999</v>
      </c>
      <c r="M1016">
        <v>-117.1533</v>
      </c>
      <c r="N1016" s="1" t="s">
        <v>3316</v>
      </c>
      <c r="O1016" t="str">
        <f t="shared" si="58"/>
        <v>May-25</v>
      </c>
      <c r="P1016" t="s">
        <v>3344</v>
      </c>
      <c r="Q1016">
        <f t="shared" si="59"/>
        <v>4</v>
      </c>
      <c r="R1016" s="2">
        <f t="shared" si="60"/>
        <v>0.16666666666666666</v>
      </c>
    </row>
    <row r="1017" spans="1:18" x14ac:dyDescent="0.3">
      <c r="A1017" t="s">
        <v>3119</v>
      </c>
      <c r="B1017" t="s">
        <v>1041</v>
      </c>
      <c r="C1017" t="s">
        <v>3120</v>
      </c>
      <c r="D1017" t="s">
        <v>2530</v>
      </c>
      <c r="E1017" t="s">
        <v>17</v>
      </c>
      <c r="F1017" t="s">
        <v>1629</v>
      </c>
      <c r="H1017" t="s">
        <v>1041</v>
      </c>
      <c r="L1017">
        <v>32.711179999999999</v>
      </c>
      <c r="M1017">
        <v>-117.1533</v>
      </c>
      <c r="N1017" s="1" t="s">
        <v>3316</v>
      </c>
      <c r="O1017" t="str">
        <f t="shared" si="58"/>
        <v>May-25</v>
      </c>
      <c r="P1017" t="s">
        <v>3345</v>
      </c>
      <c r="Q1017">
        <f t="shared" si="59"/>
        <v>4</v>
      </c>
      <c r="R1017" s="2">
        <f t="shared" si="60"/>
        <v>0.16666666666666666</v>
      </c>
    </row>
    <row r="1018" spans="1:18" x14ac:dyDescent="0.3">
      <c r="A1018" t="s">
        <v>3121</v>
      </c>
      <c r="B1018" t="s">
        <v>1041</v>
      </c>
      <c r="C1018" t="s">
        <v>3122</v>
      </c>
      <c r="D1018" t="s">
        <v>43</v>
      </c>
      <c r="E1018" t="s">
        <v>17</v>
      </c>
      <c r="F1018" t="s">
        <v>44</v>
      </c>
      <c r="H1018" t="s">
        <v>1041</v>
      </c>
      <c r="L1018">
        <v>32.711179999999999</v>
      </c>
      <c r="M1018">
        <v>-117.1533</v>
      </c>
      <c r="N1018" s="1" t="s">
        <v>3316</v>
      </c>
      <c r="O1018" t="str">
        <f t="shared" si="58"/>
        <v>May-25</v>
      </c>
      <c r="P1018" t="s">
        <v>2683</v>
      </c>
      <c r="Q1018">
        <f t="shared" si="59"/>
        <v>13</v>
      </c>
      <c r="R1018" s="2">
        <f t="shared" si="60"/>
        <v>0.54166666666666663</v>
      </c>
    </row>
    <row r="1019" spans="1:18" x14ac:dyDescent="0.3">
      <c r="A1019" t="s">
        <v>3123</v>
      </c>
      <c r="B1019" t="s">
        <v>14</v>
      </c>
      <c r="C1019" t="s">
        <v>3124</v>
      </c>
      <c r="D1019" t="s">
        <v>39</v>
      </c>
      <c r="E1019" t="s">
        <v>17</v>
      </c>
      <c r="F1019" t="s">
        <v>1629</v>
      </c>
      <c r="H1019" t="s">
        <v>52</v>
      </c>
      <c r="L1019">
        <v>32.711179999999999</v>
      </c>
      <c r="M1019">
        <v>-117.1533</v>
      </c>
      <c r="N1019" s="1" t="s">
        <v>3316</v>
      </c>
      <c r="O1019" t="str">
        <f t="shared" si="58"/>
        <v>May-25</v>
      </c>
      <c r="P1019" t="s">
        <v>3346</v>
      </c>
      <c r="Q1019">
        <f t="shared" si="59"/>
        <v>16</v>
      </c>
      <c r="R1019" s="2">
        <f t="shared" si="60"/>
        <v>0.66666666666666663</v>
      </c>
    </row>
    <row r="1020" spans="1:18" x14ac:dyDescent="0.3">
      <c r="A1020" t="s">
        <v>3125</v>
      </c>
      <c r="B1020" t="s">
        <v>14</v>
      </c>
      <c r="C1020" t="s">
        <v>3126</v>
      </c>
      <c r="D1020" t="s">
        <v>39</v>
      </c>
      <c r="E1020" t="s">
        <v>17</v>
      </c>
      <c r="F1020" t="s">
        <v>1629</v>
      </c>
      <c r="H1020" t="s">
        <v>52</v>
      </c>
      <c r="L1020">
        <v>32.711179999999999</v>
      </c>
      <c r="M1020">
        <v>-117.1533</v>
      </c>
      <c r="N1020" s="1" t="s">
        <v>3316</v>
      </c>
      <c r="O1020" t="str">
        <f t="shared" si="58"/>
        <v>May-25</v>
      </c>
      <c r="P1020" t="s">
        <v>3347</v>
      </c>
      <c r="Q1020">
        <f t="shared" si="59"/>
        <v>17</v>
      </c>
      <c r="R1020" s="2">
        <f t="shared" si="60"/>
        <v>0.70833333333333337</v>
      </c>
    </row>
    <row r="1021" spans="1:18" x14ac:dyDescent="0.3">
      <c r="A1021" t="s">
        <v>3127</v>
      </c>
      <c r="B1021" t="s">
        <v>1041</v>
      </c>
      <c r="C1021" t="s">
        <v>3128</v>
      </c>
      <c r="D1021" t="s">
        <v>2530</v>
      </c>
      <c r="E1021" t="s">
        <v>17</v>
      </c>
      <c r="F1021" t="s">
        <v>1629</v>
      </c>
      <c r="H1021" t="s">
        <v>1041</v>
      </c>
      <c r="L1021">
        <v>32.711179999999999</v>
      </c>
      <c r="M1021">
        <v>-117.1533</v>
      </c>
      <c r="N1021" s="1" t="s">
        <v>3317</v>
      </c>
      <c r="O1021" t="str">
        <f t="shared" si="58"/>
        <v>May-25</v>
      </c>
      <c r="P1021" t="s">
        <v>2342</v>
      </c>
      <c r="Q1021">
        <f t="shared" si="59"/>
        <v>0</v>
      </c>
      <c r="R1021" s="2">
        <f t="shared" si="60"/>
        <v>0</v>
      </c>
    </row>
    <row r="1022" spans="1:18" x14ac:dyDescent="0.3">
      <c r="A1022" t="s">
        <v>3129</v>
      </c>
      <c r="B1022" t="s">
        <v>14</v>
      </c>
      <c r="C1022" t="s">
        <v>3130</v>
      </c>
      <c r="D1022" t="s">
        <v>1638</v>
      </c>
      <c r="E1022" t="s">
        <v>17</v>
      </c>
      <c r="F1022" t="s">
        <v>1629</v>
      </c>
      <c r="H1022" t="s">
        <v>52</v>
      </c>
      <c r="L1022">
        <v>32.711179999999999</v>
      </c>
      <c r="M1022">
        <v>-117.1533</v>
      </c>
      <c r="N1022" s="1" t="s">
        <v>3317</v>
      </c>
      <c r="O1022" t="str">
        <f t="shared" si="58"/>
        <v>May-25</v>
      </c>
      <c r="P1022" t="s">
        <v>859</v>
      </c>
      <c r="Q1022">
        <f t="shared" si="59"/>
        <v>0</v>
      </c>
      <c r="R1022" s="2">
        <f t="shared" si="60"/>
        <v>0</v>
      </c>
    </row>
    <row r="1023" spans="1:18" x14ac:dyDescent="0.3">
      <c r="A1023" t="s">
        <v>3131</v>
      </c>
      <c r="B1023" t="s">
        <v>14</v>
      </c>
      <c r="C1023" t="s">
        <v>3132</v>
      </c>
      <c r="D1023" t="s">
        <v>2613</v>
      </c>
      <c r="E1023" t="s">
        <v>17</v>
      </c>
      <c r="H1023" t="s">
        <v>146</v>
      </c>
      <c r="L1023">
        <v>32.711179999999999</v>
      </c>
      <c r="M1023">
        <v>-117.1533</v>
      </c>
      <c r="N1023" s="1" t="s">
        <v>3317</v>
      </c>
      <c r="O1023" t="str">
        <f t="shared" si="58"/>
        <v>May-25</v>
      </c>
      <c r="P1023" t="s">
        <v>3348</v>
      </c>
      <c r="Q1023">
        <f t="shared" si="59"/>
        <v>1</v>
      </c>
      <c r="R1023" s="2">
        <f t="shared" si="60"/>
        <v>4.1666666666666664E-2</v>
      </c>
    </row>
    <row r="1024" spans="1:18" x14ac:dyDescent="0.3">
      <c r="A1024" t="s">
        <v>3133</v>
      </c>
      <c r="B1024" t="s">
        <v>1041</v>
      </c>
      <c r="C1024" t="s">
        <v>3134</v>
      </c>
      <c r="D1024" t="s">
        <v>2530</v>
      </c>
      <c r="E1024" t="s">
        <v>17</v>
      </c>
      <c r="F1024" t="s">
        <v>1629</v>
      </c>
      <c r="H1024" t="s">
        <v>1041</v>
      </c>
      <c r="L1024">
        <v>32.711179999999999</v>
      </c>
      <c r="M1024">
        <v>-117.1533</v>
      </c>
      <c r="N1024" s="1" t="s">
        <v>3317</v>
      </c>
      <c r="O1024" t="str">
        <f t="shared" si="58"/>
        <v>May-25</v>
      </c>
      <c r="P1024" t="s">
        <v>751</v>
      </c>
      <c r="Q1024">
        <f t="shared" si="59"/>
        <v>3</v>
      </c>
      <c r="R1024" s="2">
        <f t="shared" si="60"/>
        <v>0.125</v>
      </c>
    </row>
    <row r="1025" spans="1:18" x14ac:dyDescent="0.3">
      <c r="A1025" t="s">
        <v>3135</v>
      </c>
      <c r="B1025" t="s">
        <v>1041</v>
      </c>
      <c r="C1025" t="s">
        <v>3136</v>
      </c>
      <c r="D1025" t="s">
        <v>2530</v>
      </c>
      <c r="E1025" t="s">
        <v>17</v>
      </c>
      <c r="F1025" t="s">
        <v>1629</v>
      </c>
      <c r="H1025" t="s">
        <v>1041</v>
      </c>
      <c r="L1025">
        <v>32.711179999999999</v>
      </c>
      <c r="M1025">
        <v>-117.1533</v>
      </c>
      <c r="N1025" s="1" t="s">
        <v>3317</v>
      </c>
      <c r="O1025" t="str">
        <f t="shared" si="58"/>
        <v>May-25</v>
      </c>
      <c r="P1025" t="s">
        <v>1588</v>
      </c>
      <c r="Q1025">
        <f t="shared" si="59"/>
        <v>3</v>
      </c>
      <c r="R1025" s="2">
        <f t="shared" si="60"/>
        <v>0.125</v>
      </c>
    </row>
    <row r="1026" spans="1:18" x14ac:dyDescent="0.3">
      <c r="A1026" t="s">
        <v>3137</v>
      </c>
      <c r="B1026" t="s">
        <v>14</v>
      </c>
      <c r="C1026" t="s">
        <v>3138</v>
      </c>
      <c r="D1026" t="s">
        <v>2501</v>
      </c>
      <c r="E1026" t="s">
        <v>17</v>
      </c>
      <c r="F1026" t="s">
        <v>1629</v>
      </c>
      <c r="H1026" t="s">
        <v>95</v>
      </c>
      <c r="L1026">
        <v>32.711179999999999</v>
      </c>
      <c r="M1026">
        <v>-117.1533</v>
      </c>
      <c r="N1026" s="1" t="s">
        <v>3318</v>
      </c>
      <c r="O1026" t="str">
        <f t="shared" ref="O1026:O1089" si="61">TEXT(N1026,"MMM-YY")</f>
        <v>May-25</v>
      </c>
      <c r="P1026" t="s">
        <v>762</v>
      </c>
      <c r="Q1026">
        <f t="shared" si="59"/>
        <v>9</v>
      </c>
      <c r="R1026" s="2">
        <f t="shared" si="60"/>
        <v>0.375</v>
      </c>
    </row>
    <row r="1027" spans="1:18" x14ac:dyDescent="0.3">
      <c r="A1027" t="s">
        <v>3139</v>
      </c>
      <c r="B1027" t="s">
        <v>1041</v>
      </c>
      <c r="C1027" t="s">
        <v>3140</v>
      </c>
      <c r="D1027" t="s">
        <v>3141</v>
      </c>
      <c r="E1027" t="s">
        <v>17</v>
      </c>
      <c r="F1027" t="s">
        <v>1629</v>
      </c>
      <c r="H1027" t="s">
        <v>1041</v>
      </c>
      <c r="L1027">
        <v>32.711179999999999</v>
      </c>
      <c r="M1027">
        <v>-117.1533</v>
      </c>
      <c r="N1027" s="1" t="s">
        <v>3319</v>
      </c>
      <c r="O1027" t="str">
        <f t="shared" si="61"/>
        <v>May-25</v>
      </c>
      <c r="P1027" t="s">
        <v>3349</v>
      </c>
      <c r="Q1027">
        <f t="shared" si="59"/>
        <v>0</v>
      </c>
      <c r="R1027" s="2">
        <f t="shared" si="60"/>
        <v>0</v>
      </c>
    </row>
    <row r="1028" spans="1:18" x14ac:dyDescent="0.3">
      <c r="A1028" t="s">
        <v>3142</v>
      </c>
      <c r="B1028" t="s">
        <v>1041</v>
      </c>
      <c r="C1028" t="s">
        <v>3143</v>
      </c>
      <c r="D1028" t="s">
        <v>3141</v>
      </c>
      <c r="E1028" t="s">
        <v>17</v>
      </c>
      <c r="F1028" t="s">
        <v>1629</v>
      </c>
      <c r="H1028" t="s">
        <v>1041</v>
      </c>
      <c r="L1028">
        <v>32.711179999999999</v>
      </c>
      <c r="M1028">
        <v>-117.1533</v>
      </c>
      <c r="N1028" s="1" t="s">
        <v>3319</v>
      </c>
      <c r="O1028" t="str">
        <f t="shared" si="61"/>
        <v>May-25</v>
      </c>
      <c r="P1028" t="s">
        <v>2372</v>
      </c>
      <c r="Q1028">
        <f t="shared" si="59"/>
        <v>3</v>
      </c>
      <c r="R1028" s="2">
        <f t="shared" si="60"/>
        <v>0.125</v>
      </c>
    </row>
    <row r="1029" spans="1:18" x14ac:dyDescent="0.3">
      <c r="A1029" t="s">
        <v>3144</v>
      </c>
      <c r="B1029" t="s">
        <v>14</v>
      </c>
      <c r="C1029" t="s">
        <v>3145</v>
      </c>
      <c r="D1029" t="s">
        <v>1638</v>
      </c>
      <c r="E1029" t="s">
        <v>17</v>
      </c>
      <c r="F1029" t="s">
        <v>1629</v>
      </c>
      <c r="H1029" t="s">
        <v>49</v>
      </c>
      <c r="L1029">
        <v>32.711179999999999</v>
      </c>
      <c r="M1029">
        <v>-117.1533</v>
      </c>
      <c r="N1029" s="1" t="s">
        <v>3319</v>
      </c>
      <c r="O1029" t="str">
        <f t="shared" si="61"/>
        <v>May-25</v>
      </c>
      <c r="P1029" t="s">
        <v>1601</v>
      </c>
      <c r="Q1029">
        <f t="shared" si="59"/>
        <v>4</v>
      </c>
      <c r="R1029" s="2">
        <f t="shared" si="60"/>
        <v>0.16666666666666666</v>
      </c>
    </row>
    <row r="1030" spans="1:18" x14ac:dyDescent="0.3">
      <c r="A1030" t="s">
        <v>3146</v>
      </c>
      <c r="B1030" t="s">
        <v>14</v>
      </c>
      <c r="C1030" t="s">
        <v>3147</v>
      </c>
      <c r="D1030" t="s">
        <v>29</v>
      </c>
      <c r="E1030" t="s">
        <v>17</v>
      </c>
      <c r="H1030" t="s">
        <v>95</v>
      </c>
      <c r="L1030">
        <v>32.711179999999999</v>
      </c>
      <c r="M1030">
        <v>-117.1533</v>
      </c>
      <c r="N1030" s="1" t="s">
        <v>3319</v>
      </c>
      <c r="O1030" t="str">
        <f t="shared" si="61"/>
        <v>May-25</v>
      </c>
      <c r="P1030" t="s">
        <v>3350</v>
      </c>
      <c r="Q1030">
        <f t="shared" si="59"/>
        <v>14</v>
      </c>
      <c r="R1030" s="2">
        <f t="shared" si="60"/>
        <v>0.58333333333333337</v>
      </c>
    </row>
    <row r="1031" spans="1:18" x14ac:dyDescent="0.3">
      <c r="A1031" t="s">
        <v>3148</v>
      </c>
      <c r="B1031" t="s">
        <v>14</v>
      </c>
      <c r="C1031" t="s">
        <v>3149</v>
      </c>
      <c r="D1031" t="s">
        <v>33</v>
      </c>
      <c r="E1031" t="s">
        <v>17</v>
      </c>
      <c r="F1031" t="s">
        <v>1629</v>
      </c>
      <c r="H1031" t="s">
        <v>146</v>
      </c>
      <c r="L1031">
        <v>32.711179999999999</v>
      </c>
      <c r="M1031">
        <v>-117.1533</v>
      </c>
      <c r="N1031" s="1" t="s">
        <v>3320</v>
      </c>
      <c r="O1031" t="str">
        <f t="shared" si="61"/>
        <v>May-25</v>
      </c>
      <c r="P1031" t="s">
        <v>3351</v>
      </c>
      <c r="Q1031">
        <f t="shared" si="59"/>
        <v>1</v>
      </c>
      <c r="R1031" s="2">
        <f t="shared" si="60"/>
        <v>4.1666666666666664E-2</v>
      </c>
    </row>
    <row r="1032" spans="1:18" x14ac:dyDescent="0.3">
      <c r="A1032" t="s">
        <v>3150</v>
      </c>
      <c r="B1032" t="s">
        <v>14</v>
      </c>
      <c r="C1032" t="s">
        <v>3151</v>
      </c>
      <c r="D1032" t="s">
        <v>39</v>
      </c>
      <c r="E1032" t="s">
        <v>17</v>
      </c>
      <c r="F1032" t="s">
        <v>1629</v>
      </c>
      <c r="H1032" t="s">
        <v>52</v>
      </c>
      <c r="L1032">
        <v>32.711179999999999</v>
      </c>
      <c r="M1032">
        <v>-117.1533</v>
      </c>
      <c r="N1032" s="1" t="s">
        <v>3320</v>
      </c>
      <c r="O1032" t="str">
        <f t="shared" si="61"/>
        <v>May-25</v>
      </c>
      <c r="P1032" t="s">
        <v>3352</v>
      </c>
      <c r="Q1032">
        <f t="shared" si="59"/>
        <v>7</v>
      </c>
      <c r="R1032" s="2">
        <f t="shared" si="60"/>
        <v>0.29166666666666669</v>
      </c>
    </row>
    <row r="1033" spans="1:18" x14ac:dyDescent="0.3">
      <c r="A1033" t="s">
        <v>3152</v>
      </c>
      <c r="B1033" t="s">
        <v>14</v>
      </c>
      <c r="C1033" t="s">
        <v>3153</v>
      </c>
      <c r="D1033" t="s">
        <v>39</v>
      </c>
      <c r="E1033" t="s">
        <v>17</v>
      </c>
      <c r="F1033" t="s">
        <v>1629</v>
      </c>
      <c r="H1033" t="s">
        <v>95</v>
      </c>
      <c r="L1033">
        <v>32.711179999999999</v>
      </c>
      <c r="M1033">
        <v>-117.1533</v>
      </c>
      <c r="N1033" s="1" t="s">
        <v>3320</v>
      </c>
      <c r="O1033" t="str">
        <f t="shared" si="61"/>
        <v>May-25</v>
      </c>
      <c r="P1033" t="s">
        <v>1996</v>
      </c>
      <c r="Q1033">
        <f t="shared" si="59"/>
        <v>8</v>
      </c>
      <c r="R1033" s="2">
        <f t="shared" si="60"/>
        <v>0.33333333333333331</v>
      </c>
    </row>
    <row r="1034" spans="1:18" x14ac:dyDescent="0.3">
      <c r="A1034" t="s">
        <v>3154</v>
      </c>
      <c r="B1034" t="s">
        <v>14</v>
      </c>
      <c r="C1034" t="s">
        <v>3155</v>
      </c>
      <c r="D1034" t="s">
        <v>22</v>
      </c>
      <c r="E1034" t="s">
        <v>17</v>
      </c>
      <c r="F1034" t="s">
        <v>1629</v>
      </c>
      <c r="H1034" t="s">
        <v>34</v>
      </c>
      <c r="L1034">
        <v>32.711179999999999</v>
      </c>
      <c r="M1034">
        <v>-117.1533</v>
      </c>
      <c r="N1034" s="1" t="s">
        <v>3320</v>
      </c>
      <c r="O1034" t="str">
        <f t="shared" si="61"/>
        <v>May-25</v>
      </c>
      <c r="P1034" t="s">
        <v>3061</v>
      </c>
      <c r="Q1034">
        <f t="shared" si="59"/>
        <v>15</v>
      </c>
      <c r="R1034" s="2">
        <f t="shared" si="60"/>
        <v>0.625</v>
      </c>
    </row>
    <row r="1035" spans="1:18" x14ac:dyDescent="0.3">
      <c r="A1035" t="s">
        <v>3156</v>
      </c>
      <c r="B1035" t="s">
        <v>2758</v>
      </c>
      <c r="C1035" t="s">
        <v>3157</v>
      </c>
      <c r="D1035" t="s">
        <v>64</v>
      </c>
      <c r="E1035" t="s">
        <v>17</v>
      </c>
      <c r="F1035" t="s">
        <v>1629</v>
      </c>
      <c r="H1035" t="s">
        <v>1041</v>
      </c>
      <c r="L1035">
        <v>32.711179999999999</v>
      </c>
      <c r="M1035">
        <v>-117.1533</v>
      </c>
      <c r="N1035" s="1" t="s">
        <v>3320</v>
      </c>
      <c r="O1035" t="str">
        <f t="shared" si="61"/>
        <v>May-25</v>
      </c>
      <c r="P1035" t="s">
        <v>3353</v>
      </c>
      <c r="Q1035">
        <f t="shared" si="59"/>
        <v>22</v>
      </c>
      <c r="R1035" s="2">
        <f t="shared" si="60"/>
        <v>0.91666666666666663</v>
      </c>
    </row>
    <row r="1036" spans="1:18" x14ac:dyDescent="0.3">
      <c r="A1036" t="s">
        <v>3158</v>
      </c>
      <c r="B1036" t="s">
        <v>1041</v>
      </c>
      <c r="C1036" t="s">
        <v>3159</v>
      </c>
      <c r="D1036" t="s">
        <v>64</v>
      </c>
      <c r="E1036" t="s">
        <v>17</v>
      </c>
      <c r="F1036" t="s">
        <v>1629</v>
      </c>
      <c r="H1036" t="s">
        <v>1041</v>
      </c>
      <c r="L1036">
        <v>32.711179999999999</v>
      </c>
      <c r="M1036">
        <v>-117.1533</v>
      </c>
      <c r="N1036" s="1" t="s">
        <v>3321</v>
      </c>
      <c r="O1036" t="str">
        <f t="shared" si="61"/>
        <v>May-25</v>
      </c>
      <c r="P1036" t="s">
        <v>2928</v>
      </c>
      <c r="Q1036">
        <f t="shared" si="59"/>
        <v>0</v>
      </c>
      <c r="R1036" s="2">
        <f t="shared" si="60"/>
        <v>0</v>
      </c>
    </row>
    <row r="1037" spans="1:18" x14ac:dyDescent="0.3">
      <c r="A1037" t="s">
        <v>3160</v>
      </c>
      <c r="B1037" t="s">
        <v>14</v>
      </c>
      <c r="C1037" t="s">
        <v>3161</v>
      </c>
      <c r="D1037" t="s">
        <v>33</v>
      </c>
      <c r="E1037" t="s">
        <v>17</v>
      </c>
      <c r="F1037" t="s">
        <v>1629</v>
      </c>
      <c r="H1037" t="s">
        <v>52</v>
      </c>
      <c r="L1037">
        <v>32.711179999999999</v>
      </c>
      <c r="M1037">
        <v>-117.1533</v>
      </c>
      <c r="N1037" s="1" t="s">
        <v>3321</v>
      </c>
      <c r="O1037" t="str">
        <f t="shared" si="61"/>
        <v>May-25</v>
      </c>
      <c r="P1037" t="s">
        <v>1276</v>
      </c>
      <c r="Q1037">
        <f t="shared" si="59"/>
        <v>3</v>
      </c>
      <c r="R1037" s="2">
        <f t="shared" si="60"/>
        <v>0.125</v>
      </c>
    </row>
    <row r="1038" spans="1:18" x14ac:dyDescent="0.3">
      <c r="A1038" t="s">
        <v>3162</v>
      </c>
      <c r="B1038" t="s">
        <v>14</v>
      </c>
      <c r="C1038" t="s">
        <v>3163</v>
      </c>
      <c r="D1038" t="s">
        <v>33</v>
      </c>
      <c r="E1038" t="s">
        <v>17</v>
      </c>
      <c r="F1038" t="s">
        <v>1629</v>
      </c>
      <c r="H1038" t="s">
        <v>34</v>
      </c>
      <c r="L1038">
        <v>32.711179999999999</v>
      </c>
      <c r="M1038">
        <v>-117.1533</v>
      </c>
      <c r="N1038" s="1" t="s">
        <v>3321</v>
      </c>
      <c r="O1038" t="str">
        <f t="shared" si="61"/>
        <v>May-25</v>
      </c>
      <c r="P1038" t="s">
        <v>3354</v>
      </c>
      <c r="Q1038">
        <f t="shared" si="59"/>
        <v>5</v>
      </c>
      <c r="R1038" s="2">
        <f t="shared" si="60"/>
        <v>0.20833333333333334</v>
      </c>
    </row>
    <row r="1039" spans="1:18" x14ac:dyDescent="0.3">
      <c r="A1039" t="s">
        <v>3164</v>
      </c>
      <c r="B1039" t="s">
        <v>14</v>
      </c>
      <c r="C1039" t="s">
        <v>3165</v>
      </c>
      <c r="D1039" t="s">
        <v>1744</v>
      </c>
      <c r="E1039" t="s">
        <v>17</v>
      </c>
      <c r="F1039" t="s">
        <v>1629</v>
      </c>
      <c r="H1039" t="s">
        <v>95</v>
      </c>
      <c r="L1039">
        <v>32.711179999999999</v>
      </c>
      <c r="M1039">
        <v>-117.1533</v>
      </c>
      <c r="N1039" s="1" t="s">
        <v>3321</v>
      </c>
      <c r="O1039" t="str">
        <f t="shared" si="61"/>
        <v>May-25</v>
      </c>
      <c r="P1039" t="s">
        <v>2695</v>
      </c>
      <c r="Q1039">
        <f t="shared" si="59"/>
        <v>10</v>
      </c>
      <c r="R1039" s="2">
        <f t="shared" si="60"/>
        <v>0.41666666666666669</v>
      </c>
    </row>
    <row r="1040" spans="1:18" x14ac:dyDescent="0.3">
      <c r="A1040" t="s">
        <v>3166</v>
      </c>
      <c r="B1040" t="s">
        <v>14</v>
      </c>
      <c r="C1040" t="s">
        <v>3167</v>
      </c>
      <c r="D1040" t="s">
        <v>1744</v>
      </c>
      <c r="E1040" t="s">
        <v>17</v>
      </c>
      <c r="F1040" t="s">
        <v>1629</v>
      </c>
      <c r="H1040" t="s">
        <v>95</v>
      </c>
      <c r="L1040">
        <v>32.711179999999999</v>
      </c>
      <c r="M1040">
        <v>-117.1533</v>
      </c>
      <c r="N1040" s="1" t="s">
        <v>3321</v>
      </c>
      <c r="O1040" t="str">
        <f t="shared" si="61"/>
        <v>May-25</v>
      </c>
      <c r="P1040" t="s">
        <v>800</v>
      </c>
      <c r="Q1040">
        <f t="shared" si="59"/>
        <v>13</v>
      </c>
      <c r="R1040" s="2">
        <f t="shared" si="60"/>
        <v>0.54166666666666663</v>
      </c>
    </row>
    <row r="1041" spans="1:18" x14ac:dyDescent="0.3">
      <c r="A1041" t="s">
        <v>3168</v>
      </c>
      <c r="B1041" t="s">
        <v>14</v>
      </c>
      <c r="C1041" t="s">
        <v>3169</v>
      </c>
      <c r="D1041" t="s">
        <v>522</v>
      </c>
      <c r="E1041" t="s">
        <v>17</v>
      </c>
      <c r="F1041" t="s">
        <v>1629</v>
      </c>
      <c r="H1041" t="s">
        <v>34</v>
      </c>
      <c r="L1041">
        <v>32.711179999999999</v>
      </c>
      <c r="M1041">
        <v>-117.1533</v>
      </c>
      <c r="N1041" s="1" t="s">
        <v>3321</v>
      </c>
      <c r="O1041" t="str">
        <f t="shared" si="61"/>
        <v>May-25</v>
      </c>
      <c r="P1041" t="s">
        <v>2312</v>
      </c>
      <c r="Q1041">
        <f t="shared" si="59"/>
        <v>14</v>
      </c>
      <c r="R1041" s="2">
        <f t="shared" si="60"/>
        <v>0.58333333333333337</v>
      </c>
    </row>
    <row r="1042" spans="1:18" x14ac:dyDescent="0.3">
      <c r="A1042" t="s">
        <v>3170</v>
      </c>
      <c r="B1042" t="s">
        <v>944</v>
      </c>
      <c r="C1042" t="s">
        <v>3171</v>
      </c>
      <c r="D1042" t="s">
        <v>1791</v>
      </c>
      <c r="E1042" t="s">
        <v>17</v>
      </c>
      <c r="F1042" t="s">
        <v>1629</v>
      </c>
      <c r="H1042" t="s">
        <v>73</v>
      </c>
      <c r="L1042">
        <v>32.711179999999999</v>
      </c>
      <c r="M1042">
        <v>-117.1533</v>
      </c>
      <c r="N1042" s="1" t="s">
        <v>3321</v>
      </c>
      <c r="O1042" t="str">
        <f t="shared" si="61"/>
        <v>May-25</v>
      </c>
      <c r="P1042" t="s">
        <v>3355</v>
      </c>
      <c r="Q1042">
        <f t="shared" si="59"/>
        <v>19</v>
      </c>
      <c r="R1042" s="2">
        <f t="shared" si="60"/>
        <v>0.79166666666666663</v>
      </c>
    </row>
    <row r="1043" spans="1:18" x14ac:dyDescent="0.3">
      <c r="A1043" t="s">
        <v>3172</v>
      </c>
      <c r="B1043" t="s">
        <v>944</v>
      </c>
      <c r="C1043" t="s">
        <v>3173</v>
      </c>
      <c r="D1043" t="s">
        <v>1791</v>
      </c>
      <c r="E1043" t="s">
        <v>17</v>
      </c>
      <c r="F1043" t="s">
        <v>1629</v>
      </c>
      <c r="H1043" t="s">
        <v>52</v>
      </c>
      <c r="L1043">
        <v>32.711179999999999</v>
      </c>
      <c r="M1043">
        <v>-117.1533</v>
      </c>
      <c r="N1043" s="1" t="s">
        <v>3321</v>
      </c>
      <c r="O1043" t="str">
        <f t="shared" si="61"/>
        <v>May-25</v>
      </c>
      <c r="P1043" t="s">
        <v>3356</v>
      </c>
      <c r="Q1043">
        <f t="shared" si="59"/>
        <v>19</v>
      </c>
      <c r="R1043" s="2">
        <f t="shared" si="60"/>
        <v>0.79166666666666663</v>
      </c>
    </row>
    <row r="1044" spans="1:18" x14ac:dyDescent="0.3">
      <c r="A1044" t="s">
        <v>3174</v>
      </c>
      <c r="B1044" t="s">
        <v>14</v>
      </c>
      <c r="C1044" t="s">
        <v>3175</v>
      </c>
      <c r="D1044" t="s">
        <v>33</v>
      </c>
      <c r="E1044" t="s">
        <v>17</v>
      </c>
      <c r="F1044" t="s">
        <v>1629</v>
      </c>
      <c r="H1044" t="s">
        <v>34</v>
      </c>
      <c r="L1044">
        <v>32.711179999999999</v>
      </c>
      <c r="M1044">
        <v>-117.1533</v>
      </c>
      <c r="N1044" s="1" t="s">
        <v>3321</v>
      </c>
      <c r="O1044" t="str">
        <f t="shared" si="61"/>
        <v>May-25</v>
      </c>
      <c r="P1044" t="s">
        <v>2368</v>
      </c>
      <c r="Q1044">
        <f t="shared" si="59"/>
        <v>23</v>
      </c>
      <c r="R1044" s="2">
        <f t="shared" si="60"/>
        <v>0.95833333333333337</v>
      </c>
    </row>
    <row r="1045" spans="1:18" x14ac:dyDescent="0.3">
      <c r="A1045" t="s">
        <v>3176</v>
      </c>
      <c r="B1045" t="s">
        <v>1041</v>
      </c>
      <c r="C1045" t="s">
        <v>3177</v>
      </c>
      <c r="D1045" t="s">
        <v>33</v>
      </c>
      <c r="E1045" t="s">
        <v>17</v>
      </c>
      <c r="F1045" t="s">
        <v>1629</v>
      </c>
      <c r="H1045" t="s">
        <v>1041</v>
      </c>
      <c r="L1045">
        <v>32.711179999999999</v>
      </c>
      <c r="M1045">
        <v>-117.1533</v>
      </c>
      <c r="N1045" s="1" t="s">
        <v>3322</v>
      </c>
      <c r="O1045" t="str">
        <f t="shared" si="61"/>
        <v>May-25</v>
      </c>
      <c r="P1045" t="s">
        <v>1332</v>
      </c>
      <c r="Q1045">
        <f t="shared" si="59"/>
        <v>0</v>
      </c>
      <c r="R1045" s="2">
        <f t="shared" si="60"/>
        <v>0</v>
      </c>
    </row>
    <row r="1046" spans="1:18" x14ac:dyDescent="0.3">
      <c r="A1046" t="s">
        <v>3178</v>
      </c>
      <c r="B1046" t="s">
        <v>1041</v>
      </c>
      <c r="C1046" t="s">
        <v>3179</v>
      </c>
      <c r="D1046" t="s">
        <v>3007</v>
      </c>
      <c r="E1046" t="s">
        <v>17</v>
      </c>
      <c r="F1046" t="s">
        <v>1629</v>
      </c>
      <c r="H1046" t="s">
        <v>1041</v>
      </c>
      <c r="L1046">
        <v>32.711179999999999</v>
      </c>
      <c r="M1046">
        <v>-117.1533</v>
      </c>
      <c r="N1046" s="1" t="s">
        <v>3322</v>
      </c>
      <c r="O1046" t="str">
        <f t="shared" si="61"/>
        <v>May-25</v>
      </c>
      <c r="P1046" t="s">
        <v>2351</v>
      </c>
      <c r="Q1046">
        <f t="shared" si="59"/>
        <v>6</v>
      </c>
      <c r="R1046" s="2">
        <f t="shared" si="60"/>
        <v>0.25</v>
      </c>
    </row>
    <row r="1047" spans="1:18" x14ac:dyDescent="0.3">
      <c r="A1047" t="s">
        <v>3180</v>
      </c>
      <c r="B1047" t="s">
        <v>2758</v>
      </c>
      <c r="C1047" t="s">
        <v>3181</v>
      </c>
      <c r="D1047" t="s">
        <v>1791</v>
      </c>
      <c r="E1047" t="s">
        <v>17</v>
      </c>
      <c r="F1047" t="s">
        <v>1629</v>
      </c>
      <c r="H1047" t="s">
        <v>1041</v>
      </c>
      <c r="L1047">
        <v>32.711179999999999</v>
      </c>
      <c r="M1047">
        <v>-117.1533</v>
      </c>
      <c r="N1047" s="1" t="s">
        <v>3322</v>
      </c>
      <c r="O1047" t="str">
        <f t="shared" si="61"/>
        <v>May-25</v>
      </c>
      <c r="P1047" t="s">
        <v>2056</v>
      </c>
      <c r="Q1047">
        <f t="shared" si="59"/>
        <v>22</v>
      </c>
      <c r="R1047" s="2">
        <f t="shared" si="60"/>
        <v>0.91666666666666663</v>
      </c>
    </row>
    <row r="1048" spans="1:18" x14ac:dyDescent="0.3">
      <c r="A1048" t="s">
        <v>3182</v>
      </c>
      <c r="B1048" t="s">
        <v>2758</v>
      </c>
      <c r="C1048" t="s">
        <v>3183</v>
      </c>
      <c r="D1048" t="s">
        <v>1791</v>
      </c>
      <c r="E1048" t="s">
        <v>17</v>
      </c>
      <c r="F1048" t="s">
        <v>1629</v>
      </c>
      <c r="H1048" t="s">
        <v>1041</v>
      </c>
      <c r="L1048">
        <v>32.711179999999999</v>
      </c>
      <c r="M1048">
        <v>-117.1533</v>
      </c>
      <c r="N1048" s="1" t="s">
        <v>3322</v>
      </c>
      <c r="O1048" t="str">
        <f t="shared" si="61"/>
        <v>May-25</v>
      </c>
      <c r="P1048" t="s">
        <v>2949</v>
      </c>
      <c r="Q1048">
        <f t="shared" si="59"/>
        <v>22</v>
      </c>
      <c r="R1048" s="2">
        <f t="shared" si="60"/>
        <v>0.91666666666666663</v>
      </c>
    </row>
    <row r="1049" spans="1:18" x14ac:dyDescent="0.3">
      <c r="A1049" t="s">
        <v>3184</v>
      </c>
      <c r="B1049" t="s">
        <v>2758</v>
      </c>
      <c r="C1049" t="s">
        <v>3185</v>
      </c>
      <c r="D1049" t="s">
        <v>1791</v>
      </c>
      <c r="E1049" t="s">
        <v>17</v>
      </c>
      <c r="F1049" t="s">
        <v>1629</v>
      </c>
      <c r="H1049" t="s">
        <v>1041</v>
      </c>
      <c r="L1049">
        <v>32.711179999999999</v>
      </c>
      <c r="M1049">
        <v>-117.1533</v>
      </c>
      <c r="N1049" s="1" t="s">
        <v>3322</v>
      </c>
      <c r="O1049" t="str">
        <f t="shared" si="61"/>
        <v>May-25</v>
      </c>
      <c r="P1049" t="s">
        <v>3357</v>
      </c>
      <c r="Q1049">
        <f t="shared" si="59"/>
        <v>22</v>
      </c>
      <c r="R1049" s="2">
        <f t="shared" si="60"/>
        <v>0.91666666666666663</v>
      </c>
    </row>
    <row r="1050" spans="1:18" x14ac:dyDescent="0.3">
      <c r="A1050" t="s">
        <v>3186</v>
      </c>
      <c r="B1050" t="s">
        <v>2758</v>
      </c>
      <c r="C1050" t="s">
        <v>3187</v>
      </c>
      <c r="D1050" t="s">
        <v>1791</v>
      </c>
      <c r="E1050" t="s">
        <v>17</v>
      </c>
      <c r="F1050" t="s">
        <v>1629</v>
      </c>
      <c r="H1050" t="s">
        <v>1041</v>
      </c>
      <c r="L1050">
        <v>32.711179999999999</v>
      </c>
      <c r="M1050">
        <v>-117.1533</v>
      </c>
      <c r="N1050" s="1" t="s">
        <v>3322</v>
      </c>
      <c r="O1050" t="str">
        <f t="shared" si="61"/>
        <v>May-25</v>
      </c>
      <c r="P1050" t="s">
        <v>1275</v>
      </c>
      <c r="Q1050">
        <f t="shared" si="59"/>
        <v>22</v>
      </c>
      <c r="R1050" s="2">
        <f t="shared" si="60"/>
        <v>0.91666666666666663</v>
      </c>
    </row>
    <row r="1051" spans="1:18" x14ac:dyDescent="0.3">
      <c r="A1051" t="s">
        <v>3188</v>
      </c>
      <c r="B1051" t="s">
        <v>14</v>
      </c>
      <c r="C1051" t="s">
        <v>3189</v>
      </c>
      <c r="D1051" t="s">
        <v>64</v>
      </c>
      <c r="E1051" t="s">
        <v>17</v>
      </c>
      <c r="F1051" t="s">
        <v>1629</v>
      </c>
      <c r="H1051" t="s">
        <v>26</v>
      </c>
      <c r="L1051">
        <v>32.711179999999999</v>
      </c>
      <c r="M1051">
        <v>-117.1533</v>
      </c>
      <c r="N1051" s="1" t="s">
        <v>3323</v>
      </c>
      <c r="O1051" t="str">
        <f t="shared" si="61"/>
        <v>May-25</v>
      </c>
      <c r="P1051" t="s">
        <v>3358</v>
      </c>
      <c r="Q1051">
        <f t="shared" si="59"/>
        <v>0</v>
      </c>
      <c r="R1051" s="2">
        <f t="shared" si="60"/>
        <v>0</v>
      </c>
    </row>
    <row r="1052" spans="1:18" x14ac:dyDescent="0.3">
      <c r="A1052" t="s">
        <v>3190</v>
      </c>
      <c r="B1052" t="s">
        <v>14</v>
      </c>
      <c r="C1052" t="s">
        <v>3191</v>
      </c>
      <c r="D1052" t="s">
        <v>2613</v>
      </c>
      <c r="E1052" t="s">
        <v>17</v>
      </c>
      <c r="H1052" t="s">
        <v>52</v>
      </c>
      <c r="L1052">
        <v>32.711179999999999</v>
      </c>
      <c r="M1052">
        <v>-117.1533</v>
      </c>
      <c r="N1052" s="1" t="s">
        <v>3323</v>
      </c>
      <c r="O1052" t="str">
        <f t="shared" si="61"/>
        <v>May-25</v>
      </c>
      <c r="P1052" t="s">
        <v>3359</v>
      </c>
      <c r="Q1052">
        <f t="shared" si="59"/>
        <v>5</v>
      </c>
      <c r="R1052" s="2">
        <f t="shared" si="60"/>
        <v>0.20833333333333334</v>
      </c>
    </row>
    <row r="1053" spans="1:18" x14ac:dyDescent="0.3">
      <c r="A1053" t="s">
        <v>3192</v>
      </c>
      <c r="B1053" t="s">
        <v>14</v>
      </c>
      <c r="C1053" t="s">
        <v>3193</v>
      </c>
      <c r="D1053" t="s">
        <v>2905</v>
      </c>
      <c r="E1053" t="s">
        <v>17</v>
      </c>
      <c r="F1053" t="s">
        <v>1629</v>
      </c>
      <c r="H1053" t="s">
        <v>95</v>
      </c>
      <c r="L1053">
        <v>32.711179999999999</v>
      </c>
      <c r="M1053">
        <v>-117.1533</v>
      </c>
      <c r="N1053" s="1" t="s">
        <v>3323</v>
      </c>
      <c r="O1053" t="str">
        <f t="shared" si="61"/>
        <v>May-25</v>
      </c>
      <c r="P1053" t="s">
        <v>2059</v>
      </c>
      <c r="Q1053">
        <f t="shared" si="59"/>
        <v>10</v>
      </c>
      <c r="R1053" s="2">
        <f t="shared" si="60"/>
        <v>0.41666666666666669</v>
      </c>
    </row>
    <row r="1054" spans="1:18" x14ac:dyDescent="0.3">
      <c r="A1054" t="s">
        <v>3194</v>
      </c>
      <c r="B1054" t="s">
        <v>1041</v>
      </c>
      <c r="C1054" t="s">
        <v>3195</v>
      </c>
      <c r="D1054" t="s">
        <v>3141</v>
      </c>
      <c r="E1054" t="s">
        <v>17</v>
      </c>
      <c r="F1054" t="s">
        <v>1629</v>
      </c>
      <c r="H1054" t="s">
        <v>1041</v>
      </c>
      <c r="L1054">
        <v>32.711179999999999</v>
      </c>
      <c r="M1054">
        <v>-117.1533</v>
      </c>
      <c r="N1054" s="1" t="s">
        <v>3323</v>
      </c>
      <c r="O1054" t="str">
        <f t="shared" si="61"/>
        <v>May-25</v>
      </c>
      <c r="P1054" t="s">
        <v>3360</v>
      </c>
      <c r="Q1054">
        <f t="shared" si="59"/>
        <v>21</v>
      </c>
      <c r="R1054" s="2">
        <f t="shared" si="60"/>
        <v>0.875</v>
      </c>
    </row>
    <row r="1055" spans="1:18" x14ac:dyDescent="0.3">
      <c r="A1055" t="s">
        <v>3196</v>
      </c>
      <c r="B1055" t="s">
        <v>14</v>
      </c>
      <c r="C1055" t="s">
        <v>3197</v>
      </c>
      <c r="D1055" t="s">
        <v>39</v>
      </c>
      <c r="E1055" t="s">
        <v>17</v>
      </c>
      <c r="F1055" t="s">
        <v>1629</v>
      </c>
      <c r="H1055" t="s">
        <v>52</v>
      </c>
      <c r="L1055">
        <v>32.711179999999999</v>
      </c>
      <c r="M1055">
        <v>-117.1533</v>
      </c>
      <c r="N1055" s="1" t="s">
        <v>3323</v>
      </c>
      <c r="O1055" t="str">
        <f t="shared" si="61"/>
        <v>May-25</v>
      </c>
      <c r="P1055" t="s">
        <v>1035</v>
      </c>
      <c r="Q1055">
        <f t="shared" si="59"/>
        <v>21</v>
      </c>
      <c r="R1055" s="2">
        <f t="shared" si="60"/>
        <v>0.875</v>
      </c>
    </row>
    <row r="1056" spans="1:18" x14ac:dyDescent="0.3">
      <c r="A1056" t="s">
        <v>3198</v>
      </c>
      <c r="B1056" t="s">
        <v>1041</v>
      </c>
      <c r="C1056" t="s">
        <v>3199</v>
      </c>
      <c r="D1056" t="s">
        <v>3141</v>
      </c>
      <c r="E1056" t="s">
        <v>17</v>
      </c>
      <c r="F1056" t="s">
        <v>1629</v>
      </c>
      <c r="H1056" t="s">
        <v>1041</v>
      </c>
      <c r="L1056">
        <v>32.711179999999999</v>
      </c>
      <c r="M1056">
        <v>-117.1533</v>
      </c>
      <c r="N1056" s="1" t="s">
        <v>3323</v>
      </c>
      <c r="O1056" t="str">
        <f t="shared" si="61"/>
        <v>May-25</v>
      </c>
      <c r="P1056" t="s">
        <v>3361</v>
      </c>
      <c r="Q1056">
        <f t="shared" si="59"/>
        <v>23</v>
      </c>
      <c r="R1056" s="2">
        <f t="shared" si="60"/>
        <v>0.95833333333333337</v>
      </c>
    </row>
    <row r="1057" spans="1:18" x14ac:dyDescent="0.3">
      <c r="A1057" t="s">
        <v>3200</v>
      </c>
      <c r="B1057" t="s">
        <v>1041</v>
      </c>
      <c r="C1057" t="s">
        <v>3201</v>
      </c>
      <c r="D1057" t="s">
        <v>3141</v>
      </c>
      <c r="E1057" t="s">
        <v>17</v>
      </c>
      <c r="F1057" t="s">
        <v>1629</v>
      </c>
      <c r="H1057" t="s">
        <v>1041</v>
      </c>
      <c r="L1057">
        <v>32.711179999999999</v>
      </c>
      <c r="M1057">
        <v>-117.1533</v>
      </c>
      <c r="N1057" s="1" t="s">
        <v>3324</v>
      </c>
      <c r="O1057" t="str">
        <f t="shared" si="61"/>
        <v>May-25</v>
      </c>
      <c r="P1057" t="s">
        <v>3362</v>
      </c>
      <c r="Q1057">
        <f t="shared" si="59"/>
        <v>1</v>
      </c>
      <c r="R1057" s="2">
        <f t="shared" si="60"/>
        <v>4.1666666666666664E-2</v>
      </c>
    </row>
    <row r="1058" spans="1:18" x14ac:dyDescent="0.3">
      <c r="A1058" t="s">
        <v>3202</v>
      </c>
      <c r="B1058" t="s">
        <v>14</v>
      </c>
      <c r="C1058" t="s">
        <v>3203</v>
      </c>
      <c r="D1058" t="s">
        <v>1638</v>
      </c>
      <c r="E1058" t="s">
        <v>17</v>
      </c>
      <c r="F1058" t="s">
        <v>1629</v>
      </c>
      <c r="H1058" t="s">
        <v>52</v>
      </c>
      <c r="L1058">
        <v>32.711179999999999</v>
      </c>
      <c r="M1058">
        <v>-117.1533</v>
      </c>
      <c r="N1058" s="1" t="s">
        <v>3324</v>
      </c>
      <c r="O1058" t="str">
        <f t="shared" si="61"/>
        <v>May-25</v>
      </c>
      <c r="P1058" t="s">
        <v>2693</v>
      </c>
      <c r="Q1058">
        <f t="shared" ref="Q1058:Q1109" si="62">HOUR(P1058)</f>
        <v>2</v>
      </c>
      <c r="R1058" s="2">
        <f t="shared" ref="R1058:R1109" si="63">MOD(Q1058/24,1)</f>
        <v>8.3333333333333329E-2</v>
      </c>
    </row>
    <row r="1059" spans="1:18" x14ac:dyDescent="0.3">
      <c r="A1059" t="s">
        <v>3204</v>
      </c>
      <c r="B1059" t="s">
        <v>14</v>
      </c>
      <c r="C1059" t="s">
        <v>3205</v>
      </c>
      <c r="D1059" t="s">
        <v>2905</v>
      </c>
      <c r="E1059" t="s">
        <v>17</v>
      </c>
      <c r="F1059" t="s">
        <v>1629</v>
      </c>
      <c r="H1059" t="s">
        <v>95</v>
      </c>
      <c r="L1059">
        <v>32.711179999999999</v>
      </c>
      <c r="M1059">
        <v>-117.1533</v>
      </c>
      <c r="N1059" s="1" t="s">
        <v>3324</v>
      </c>
      <c r="O1059" t="str">
        <f t="shared" si="61"/>
        <v>May-25</v>
      </c>
      <c r="P1059" t="s">
        <v>3363</v>
      </c>
      <c r="Q1059">
        <f t="shared" si="62"/>
        <v>16</v>
      </c>
      <c r="R1059" s="2">
        <f t="shared" si="63"/>
        <v>0.66666666666666663</v>
      </c>
    </row>
    <row r="1060" spans="1:18" x14ac:dyDescent="0.3">
      <c r="A1060" t="s">
        <v>3206</v>
      </c>
      <c r="B1060" t="s">
        <v>1041</v>
      </c>
      <c r="C1060" t="s">
        <v>3207</v>
      </c>
      <c r="D1060" t="s">
        <v>1638</v>
      </c>
      <c r="E1060" t="s">
        <v>17</v>
      </c>
      <c r="F1060" t="s">
        <v>1629</v>
      </c>
      <c r="H1060" t="s">
        <v>1041</v>
      </c>
      <c r="L1060">
        <v>32.711179999999999</v>
      </c>
      <c r="M1060">
        <v>-117.1533</v>
      </c>
      <c r="N1060" s="1" t="s">
        <v>3324</v>
      </c>
      <c r="O1060" t="str">
        <f t="shared" si="61"/>
        <v>May-25</v>
      </c>
      <c r="P1060" t="s">
        <v>717</v>
      </c>
      <c r="Q1060">
        <f t="shared" si="62"/>
        <v>23</v>
      </c>
      <c r="R1060" s="2">
        <f t="shared" si="63"/>
        <v>0.95833333333333337</v>
      </c>
    </row>
    <row r="1061" spans="1:18" x14ac:dyDescent="0.3">
      <c r="A1061" t="s">
        <v>3208</v>
      </c>
      <c r="B1061" t="s">
        <v>14</v>
      </c>
      <c r="C1061" t="s">
        <v>3209</v>
      </c>
      <c r="D1061" t="s">
        <v>1638</v>
      </c>
      <c r="E1061" t="s">
        <v>17</v>
      </c>
      <c r="F1061" t="s">
        <v>1629</v>
      </c>
      <c r="H1061" t="s">
        <v>52</v>
      </c>
      <c r="L1061">
        <v>32.711179999999999</v>
      </c>
      <c r="M1061">
        <v>-117.1533</v>
      </c>
      <c r="N1061" s="1" t="s">
        <v>3325</v>
      </c>
      <c r="O1061" t="str">
        <f t="shared" si="61"/>
        <v>May-25</v>
      </c>
      <c r="P1061" t="s">
        <v>1557</v>
      </c>
      <c r="Q1061">
        <f t="shared" si="62"/>
        <v>1</v>
      </c>
      <c r="R1061" s="2">
        <f t="shared" si="63"/>
        <v>4.1666666666666664E-2</v>
      </c>
    </row>
    <row r="1062" spans="1:18" x14ac:dyDescent="0.3">
      <c r="A1062" t="s">
        <v>3210</v>
      </c>
      <c r="B1062" t="s">
        <v>14</v>
      </c>
      <c r="C1062" t="s">
        <v>3211</v>
      </c>
      <c r="D1062" t="s">
        <v>2905</v>
      </c>
      <c r="E1062" t="s">
        <v>17</v>
      </c>
      <c r="F1062" t="s">
        <v>1629</v>
      </c>
      <c r="H1062" t="s">
        <v>132</v>
      </c>
      <c r="L1062">
        <v>32.711179999999999</v>
      </c>
      <c r="M1062">
        <v>-117.1533</v>
      </c>
      <c r="N1062" s="1" t="s">
        <v>3325</v>
      </c>
      <c r="O1062" t="str">
        <f t="shared" si="61"/>
        <v>May-25</v>
      </c>
      <c r="P1062" t="s">
        <v>2699</v>
      </c>
      <c r="Q1062">
        <f t="shared" si="62"/>
        <v>10</v>
      </c>
      <c r="R1062" s="2">
        <f t="shared" si="63"/>
        <v>0.41666666666666669</v>
      </c>
    </row>
    <row r="1063" spans="1:18" x14ac:dyDescent="0.3">
      <c r="A1063" t="s">
        <v>3212</v>
      </c>
      <c r="B1063" t="s">
        <v>1041</v>
      </c>
      <c r="C1063" t="s">
        <v>3213</v>
      </c>
      <c r="D1063" t="s">
        <v>2905</v>
      </c>
      <c r="E1063" t="s">
        <v>17</v>
      </c>
      <c r="F1063" t="s">
        <v>1629</v>
      </c>
      <c r="H1063" t="s">
        <v>1041</v>
      </c>
      <c r="L1063">
        <v>32.711179999999999</v>
      </c>
      <c r="M1063">
        <v>-117.1533</v>
      </c>
      <c r="N1063" s="1" t="s">
        <v>3325</v>
      </c>
      <c r="O1063" t="str">
        <f t="shared" si="61"/>
        <v>May-25</v>
      </c>
      <c r="P1063" t="s">
        <v>3364</v>
      </c>
      <c r="Q1063">
        <f t="shared" si="62"/>
        <v>11</v>
      </c>
      <c r="R1063" s="2">
        <f t="shared" si="63"/>
        <v>0.45833333333333331</v>
      </c>
    </row>
    <row r="1064" spans="1:18" x14ac:dyDescent="0.3">
      <c r="A1064" t="s">
        <v>3214</v>
      </c>
      <c r="B1064" t="s">
        <v>1041</v>
      </c>
      <c r="C1064" t="s">
        <v>3215</v>
      </c>
      <c r="D1064" t="s">
        <v>3216</v>
      </c>
      <c r="E1064" t="s">
        <v>17</v>
      </c>
      <c r="F1064" t="s">
        <v>1629</v>
      </c>
      <c r="H1064" t="s">
        <v>1041</v>
      </c>
      <c r="L1064">
        <v>32.711179999999999</v>
      </c>
      <c r="M1064">
        <v>-117.1533</v>
      </c>
      <c r="N1064" s="1" t="s">
        <v>3325</v>
      </c>
      <c r="O1064" t="str">
        <f t="shared" si="61"/>
        <v>May-25</v>
      </c>
      <c r="P1064" t="s">
        <v>3365</v>
      </c>
      <c r="Q1064">
        <f t="shared" si="62"/>
        <v>15</v>
      </c>
      <c r="R1064" s="2">
        <f t="shared" si="63"/>
        <v>0.625</v>
      </c>
    </row>
    <row r="1065" spans="1:18" x14ac:dyDescent="0.3">
      <c r="A1065" t="s">
        <v>3217</v>
      </c>
      <c r="B1065" t="s">
        <v>14</v>
      </c>
      <c r="C1065" t="s">
        <v>3218</v>
      </c>
      <c r="D1065" t="s">
        <v>3216</v>
      </c>
      <c r="E1065" t="s">
        <v>17</v>
      </c>
      <c r="F1065" t="s">
        <v>1629</v>
      </c>
      <c r="H1065" t="s">
        <v>40</v>
      </c>
      <c r="L1065">
        <v>32.711179999999999</v>
      </c>
      <c r="M1065">
        <v>-117.1533</v>
      </c>
      <c r="N1065" s="1" t="s">
        <v>3325</v>
      </c>
      <c r="O1065" t="str">
        <f t="shared" si="61"/>
        <v>May-25</v>
      </c>
      <c r="P1065" t="s">
        <v>1981</v>
      </c>
      <c r="Q1065">
        <f t="shared" si="62"/>
        <v>16</v>
      </c>
      <c r="R1065" s="2">
        <f t="shared" si="63"/>
        <v>0.66666666666666663</v>
      </c>
    </row>
    <row r="1066" spans="1:18" x14ac:dyDescent="0.3">
      <c r="A1066" t="s">
        <v>3219</v>
      </c>
      <c r="B1066" t="s">
        <v>944</v>
      </c>
      <c r="C1066" t="s">
        <v>3220</v>
      </c>
      <c r="D1066" t="s">
        <v>3007</v>
      </c>
      <c r="E1066" t="s">
        <v>17</v>
      </c>
      <c r="F1066" t="s">
        <v>1629</v>
      </c>
      <c r="H1066" t="s">
        <v>40</v>
      </c>
      <c r="L1066">
        <v>32.711179999999999</v>
      </c>
      <c r="M1066">
        <v>-117.1533</v>
      </c>
      <c r="N1066" s="1" t="s">
        <v>3326</v>
      </c>
      <c r="O1066" t="str">
        <f t="shared" si="61"/>
        <v>May-25</v>
      </c>
      <c r="P1066" t="s">
        <v>3366</v>
      </c>
      <c r="Q1066">
        <f t="shared" si="62"/>
        <v>6</v>
      </c>
      <c r="R1066" s="2">
        <f t="shared" si="63"/>
        <v>0.25</v>
      </c>
    </row>
    <row r="1067" spans="1:18" x14ac:dyDescent="0.3">
      <c r="A1067" t="s">
        <v>3221</v>
      </c>
      <c r="B1067" t="s">
        <v>944</v>
      </c>
      <c r="C1067" t="s">
        <v>3222</v>
      </c>
      <c r="D1067" t="s">
        <v>3007</v>
      </c>
      <c r="E1067" t="s">
        <v>17</v>
      </c>
      <c r="F1067" t="s">
        <v>1629</v>
      </c>
      <c r="H1067" t="s">
        <v>49</v>
      </c>
      <c r="L1067">
        <v>32.711179999999999</v>
      </c>
      <c r="M1067">
        <v>-117.1533</v>
      </c>
      <c r="N1067" s="1" t="s">
        <v>3326</v>
      </c>
      <c r="O1067" t="str">
        <f t="shared" si="61"/>
        <v>May-25</v>
      </c>
      <c r="P1067" t="s">
        <v>2717</v>
      </c>
      <c r="Q1067">
        <f t="shared" si="62"/>
        <v>6</v>
      </c>
      <c r="R1067" s="2">
        <f t="shared" si="63"/>
        <v>0.25</v>
      </c>
    </row>
    <row r="1068" spans="1:18" x14ac:dyDescent="0.3">
      <c r="A1068" t="s">
        <v>3223</v>
      </c>
      <c r="B1068" t="s">
        <v>1041</v>
      </c>
      <c r="C1068" t="s">
        <v>3224</v>
      </c>
      <c r="D1068" t="s">
        <v>3007</v>
      </c>
      <c r="E1068" t="s">
        <v>17</v>
      </c>
      <c r="F1068" t="s">
        <v>1629</v>
      </c>
      <c r="H1068" t="s">
        <v>1041</v>
      </c>
      <c r="L1068">
        <v>32.711179999999999</v>
      </c>
      <c r="M1068">
        <v>-117.1533</v>
      </c>
      <c r="N1068" s="1" t="s">
        <v>3326</v>
      </c>
      <c r="O1068" t="str">
        <f t="shared" si="61"/>
        <v>May-25</v>
      </c>
      <c r="P1068" t="s">
        <v>3367</v>
      </c>
      <c r="Q1068">
        <f t="shared" si="62"/>
        <v>7</v>
      </c>
      <c r="R1068" s="2">
        <f t="shared" si="63"/>
        <v>0.29166666666666669</v>
      </c>
    </row>
    <row r="1069" spans="1:18" x14ac:dyDescent="0.3">
      <c r="A1069" t="s">
        <v>3225</v>
      </c>
      <c r="B1069" t="s">
        <v>1041</v>
      </c>
      <c r="C1069" t="s">
        <v>3226</v>
      </c>
      <c r="D1069" t="s">
        <v>3007</v>
      </c>
      <c r="E1069" t="s">
        <v>17</v>
      </c>
      <c r="F1069" t="s">
        <v>1629</v>
      </c>
      <c r="H1069" t="s">
        <v>1041</v>
      </c>
      <c r="L1069">
        <v>32.711179999999999</v>
      </c>
      <c r="M1069">
        <v>-117.1533</v>
      </c>
      <c r="N1069" s="1" t="s">
        <v>3326</v>
      </c>
      <c r="O1069" t="str">
        <f t="shared" si="61"/>
        <v>May-25</v>
      </c>
      <c r="P1069" t="s">
        <v>2703</v>
      </c>
      <c r="Q1069">
        <f t="shared" si="62"/>
        <v>13</v>
      </c>
      <c r="R1069" s="2">
        <f t="shared" si="63"/>
        <v>0.54166666666666663</v>
      </c>
    </row>
    <row r="1070" spans="1:18" x14ac:dyDescent="0.3">
      <c r="A1070" t="s">
        <v>3227</v>
      </c>
      <c r="B1070" t="s">
        <v>14</v>
      </c>
      <c r="C1070" t="s">
        <v>3228</v>
      </c>
      <c r="D1070" t="s">
        <v>29</v>
      </c>
      <c r="E1070" t="s">
        <v>17</v>
      </c>
      <c r="H1070" t="s">
        <v>95</v>
      </c>
      <c r="L1070">
        <v>32.711179999999999</v>
      </c>
      <c r="M1070">
        <v>-117.1533</v>
      </c>
      <c r="N1070" s="1" t="s">
        <v>3326</v>
      </c>
      <c r="O1070" t="str">
        <f t="shared" si="61"/>
        <v>May-25</v>
      </c>
      <c r="P1070" t="s">
        <v>1316</v>
      </c>
      <c r="Q1070">
        <f t="shared" si="62"/>
        <v>14</v>
      </c>
      <c r="R1070" s="2">
        <f t="shared" si="63"/>
        <v>0.58333333333333337</v>
      </c>
    </row>
    <row r="1071" spans="1:18" x14ac:dyDescent="0.3">
      <c r="A1071" t="s">
        <v>3229</v>
      </c>
      <c r="B1071" t="s">
        <v>14</v>
      </c>
      <c r="C1071" t="s">
        <v>3230</v>
      </c>
      <c r="D1071" t="s">
        <v>39</v>
      </c>
      <c r="E1071" t="s">
        <v>17</v>
      </c>
      <c r="F1071" t="s">
        <v>1629</v>
      </c>
      <c r="H1071" t="s">
        <v>95</v>
      </c>
      <c r="L1071">
        <v>32.711179999999999</v>
      </c>
      <c r="M1071">
        <v>-117.1533</v>
      </c>
      <c r="N1071" s="1" t="s">
        <v>3326</v>
      </c>
      <c r="O1071" t="str">
        <f t="shared" si="61"/>
        <v>May-25</v>
      </c>
      <c r="P1071" t="s">
        <v>904</v>
      </c>
      <c r="Q1071">
        <f t="shared" si="62"/>
        <v>17</v>
      </c>
      <c r="R1071" s="2">
        <f t="shared" si="63"/>
        <v>0.70833333333333337</v>
      </c>
    </row>
    <row r="1072" spans="1:18" x14ac:dyDescent="0.3">
      <c r="A1072" t="s">
        <v>3231</v>
      </c>
      <c r="B1072" t="s">
        <v>1041</v>
      </c>
      <c r="C1072" t="s">
        <v>3232</v>
      </c>
      <c r="D1072" t="s">
        <v>3233</v>
      </c>
      <c r="E1072" t="s">
        <v>17</v>
      </c>
      <c r="F1072" t="s">
        <v>1629</v>
      </c>
      <c r="H1072" t="s">
        <v>1041</v>
      </c>
      <c r="L1072">
        <v>32.711179999999999</v>
      </c>
      <c r="M1072">
        <v>-117.1533</v>
      </c>
      <c r="N1072" s="1" t="s">
        <v>3327</v>
      </c>
      <c r="O1072" t="str">
        <f t="shared" si="61"/>
        <v>May-25</v>
      </c>
      <c r="P1072" t="s">
        <v>3368</v>
      </c>
      <c r="Q1072">
        <f t="shared" si="62"/>
        <v>6</v>
      </c>
      <c r="R1072" s="2">
        <f t="shared" si="63"/>
        <v>0.25</v>
      </c>
    </row>
    <row r="1073" spans="1:18" x14ac:dyDescent="0.3">
      <c r="A1073" t="s">
        <v>3234</v>
      </c>
      <c r="B1073" t="s">
        <v>2758</v>
      </c>
      <c r="C1073" t="s">
        <v>3235</v>
      </c>
      <c r="D1073" t="s">
        <v>64</v>
      </c>
      <c r="E1073" t="s">
        <v>17</v>
      </c>
      <c r="F1073" t="s">
        <v>1629</v>
      </c>
      <c r="H1073" t="s">
        <v>1041</v>
      </c>
      <c r="L1073">
        <v>32.711179999999999</v>
      </c>
      <c r="M1073">
        <v>-117.1533</v>
      </c>
      <c r="N1073" s="1" t="s">
        <v>3327</v>
      </c>
      <c r="O1073" t="str">
        <f t="shared" si="61"/>
        <v>May-25</v>
      </c>
      <c r="P1073" t="s">
        <v>852</v>
      </c>
      <c r="Q1073">
        <f t="shared" si="62"/>
        <v>22</v>
      </c>
      <c r="R1073" s="2">
        <f t="shared" si="63"/>
        <v>0.91666666666666663</v>
      </c>
    </row>
    <row r="1074" spans="1:18" x14ac:dyDescent="0.3">
      <c r="A1074" t="s">
        <v>3236</v>
      </c>
      <c r="B1074" t="s">
        <v>1041</v>
      </c>
      <c r="C1074" t="s">
        <v>3237</v>
      </c>
      <c r="D1074" t="s">
        <v>64</v>
      </c>
      <c r="E1074" t="s">
        <v>17</v>
      </c>
      <c r="F1074" t="s">
        <v>1629</v>
      </c>
      <c r="H1074" t="s">
        <v>1041</v>
      </c>
      <c r="L1074">
        <v>32.711179999999999</v>
      </c>
      <c r="M1074">
        <v>-117.1533</v>
      </c>
      <c r="N1074" s="1" t="s">
        <v>3328</v>
      </c>
      <c r="O1074" t="str">
        <f t="shared" si="61"/>
        <v>May-25</v>
      </c>
      <c r="P1074" t="s">
        <v>909</v>
      </c>
      <c r="Q1074">
        <f t="shared" si="62"/>
        <v>0</v>
      </c>
      <c r="R1074" s="2">
        <f t="shared" si="63"/>
        <v>0</v>
      </c>
    </row>
    <row r="1075" spans="1:18" x14ac:dyDescent="0.3">
      <c r="A1075" t="s">
        <v>3238</v>
      </c>
      <c r="B1075" t="s">
        <v>14</v>
      </c>
      <c r="C1075" t="s">
        <v>3239</v>
      </c>
      <c r="D1075" t="s">
        <v>2878</v>
      </c>
      <c r="E1075" t="s">
        <v>17</v>
      </c>
      <c r="F1075" t="s">
        <v>1629</v>
      </c>
      <c r="H1075" t="s">
        <v>95</v>
      </c>
      <c r="L1075">
        <v>32.711179999999999</v>
      </c>
      <c r="M1075">
        <v>-117.1533</v>
      </c>
      <c r="N1075" s="1" t="s">
        <v>3328</v>
      </c>
      <c r="O1075" t="str">
        <f t="shared" si="61"/>
        <v>May-25</v>
      </c>
      <c r="P1075" t="s">
        <v>3369</v>
      </c>
      <c r="Q1075">
        <f t="shared" si="62"/>
        <v>15</v>
      </c>
      <c r="R1075" s="2">
        <f t="shared" si="63"/>
        <v>0.625</v>
      </c>
    </row>
    <row r="1076" spans="1:18" x14ac:dyDescent="0.3">
      <c r="A1076" t="s">
        <v>3240</v>
      </c>
      <c r="B1076" t="s">
        <v>14</v>
      </c>
      <c r="C1076" t="s">
        <v>3241</v>
      </c>
      <c r="D1076" t="s">
        <v>2878</v>
      </c>
      <c r="E1076" t="s">
        <v>17</v>
      </c>
      <c r="F1076" t="s">
        <v>1629</v>
      </c>
      <c r="H1076" t="s">
        <v>1396</v>
      </c>
      <c r="L1076">
        <v>32.711179999999999</v>
      </c>
      <c r="M1076">
        <v>-117.1533</v>
      </c>
      <c r="N1076" s="1" t="s">
        <v>3328</v>
      </c>
      <c r="O1076" t="str">
        <f t="shared" si="61"/>
        <v>May-25</v>
      </c>
      <c r="P1076" t="s">
        <v>3370</v>
      </c>
      <c r="Q1076">
        <f t="shared" si="62"/>
        <v>19</v>
      </c>
      <c r="R1076" s="2">
        <f t="shared" si="63"/>
        <v>0.79166666666666663</v>
      </c>
    </row>
    <row r="1077" spans="1:18" x14ac:dyDescent="0.3">
      <c r="A1077" t="s">
        <v>3242</v>
      </c>
      <c r="B1077" t="s">
        <v>14</v>
      </c>
      <c r="C1077" t="s">
        <v>3243</v>
      </c>
      <c r="D1077" t="s">
        <v>2878</v>
      </c>
      <c r="E1077" t="s">
        <v>17</v>
      </c>
      <c r="F1077" t="s">
        <v>1629</v>
      </c>
      <c r="H1077" t="s">
        <v>1396</v>
      </c>
      <c r="L1077">
        <v>32.711179999999999</v>
      </c>
      <c r="M1077">
        <v>-117.1533</v>
      </c>
      <c r="N1077" s="1" t="s">
        <v>3328</v>
      </c>
      <c r="O1077" t="str">
        <f t="shared" si="61"/>
        <v>May-25</v>
      </c>
      <c r="P1077" t="s">
        <v>768</v>
      </c>
      <c r="Q1077">
        <f t="shared" si="62"/>
        <v>21</v>
      </c>
      <c r="R1077" s="2">
        <f t="shared" si="63"/>
        <v>0.875</v>
      </c>
    </row>
    <row r="1078" spans="1:18" x14ac:dyDescent="0.3">
      <c r="A1078" t="s">
        <v>3244</v>
      </c>
      <c r="B1078" t="s">
        <v>1041</v>
      </c>
      <c r="C1078" t="s">
        <v>3245</v>
      </c>
      <c r="D1078" t="s">
        <v>2878</v>
      </c>
      <c r="E1078" t="s">
        <v>17</v>
      </c>
      <c r="F1078" t="s">
        <v>1629</v>
      </c>
      <c r="H1078" t="s">
        <v>1041</v>
      </c>
      <c r="L1078">
        <v>32.711179999999999</v>
      </c>
      <c r="M1078">
        <v>-117.1533</v>
      </c>
      <c r="N1078" s="1" t="s">
        <v>3329</v>
      </c>
      <c r="O1078" t="str">
        <f t="shared" si="61"/>
        <v>May-25</v>
      </c>
      <c r="P1078" t="s">
        <v>1295</v>
      </c>
      <c r="Q1078">
        <f t="shared" si="62"/>
        <v>2</v>
      </c>
      <c r="R1078" s="2">
        <f t="shared" si="63"/>
        <v>8.3333333333333329E-2</v>
      </c>
    </row>
    <row r="1079" spans="1:18" x14ac:dyDescent="0.3">
      <c r="A1079" t="s">
        <v>3246</v>
      </c>
      <c r="B1079" t="s">
        <v>14</v>
      </c>
      <c r="C1079" t="s">
        <v>3247</v>
      </c>
      <c r="D1079" t="s">
        <v>2905</v>
      </c>
      <c r="E1079" t="s">
        <v>17</v>
      </c>
      <c r="F1079" t="s">
        <v>1629</v>
      </c>
      <c r="H1079" t="s">
        <v>95</v>
      </c>
      <c r="L1079">
        <v>32.711179999999999</v>
      </c>
      <c r="M1079">
        <v>-117.1533</v>
      </c>
      <c r="N1079" s="1" t="s">
        <v>3330</v>
      </c>
      <c r="O1079" t="str">
        <f t="shared" si="61"/>
        <v>May-25</v>
      </c>
      <c r="P1079" t="s">
        <v>3371</v>
      </c>
      <c r="Q1079">
        <f t="shared" si="62"/>
        <v>9</v>
      </c>
      <c r="R1079" s="2">
        <f t="shared" si="63"/>
        <v>0.375</v>
      </c>
    </row>
    <row r="1080" spans="1:18" x14ac:dyDescent="0.3">
      <c r="A1080" t="s">
        <v>3248</v>
      </c>
      <c r="B1080" t="s">
        <v>14</v>
      </c>
      <c r="C1080" t="s">
        <v>3249</v>
      </c>
      <c r="D1080" t="s">
        <v>267</v>
      </c>
      <c r="E1080" t="s">
        <v>17</v>
      </c>
      <c r="F1080" t="s">
        <v>1629</v>
      </c>
      <c r="H1080" t="s">
        <v>109</v>
      </c>
      <c r="L1080">
        <v>32.711179999999999</v>
      </c>
      <c r="M1080">
        <v>-117.1533</v>
      </c>
      <c r="N1080" s="1" t="s">
        <v>3330</v>
      </c>
      <c r="O1080" t="str">
        <f t="shared" si="61"/>
        <v>May-25</v>
      </c>
      <c r="P1080" t="s">
        <v>3361</v>
      </c>
      <c r="Q1080">
        <f t="shared" si="62"/>
        <v>23</v>
      </c>
      <c r="R1080" s="2">
        <f t="shared" si="63"/>
        <v>0.95833333333333337</v>
      </c>
    </row>
    <row r="1081" spans="1:18" x14ac:dyDescent="0.3">
      <c r="A1081" t="s">
        <v>3250</v>
      </c>
      <c r="B1081" t="s">
        <v>944</v>
      </c>
      <c r="C1081" t="s">
        <v>3251</v>
      </c>
      <c r="D1081" t="s">
        <v>510</v>
      </c>
      <c r="E1081" t="s">
        <v>17</v>
      </c>
      <c r="F1081" t="s">
        <v>1629</v>
      </c>
      <c r="H1081" t="s">
        <v>52</v>
      </c>
      <c r="L1081">
        <v>32.711179999999999</v>
      </c>
      <c r="M1081">
        <v>-117.1533</v>
      </c>
      <c r="N1081" s="1" t="s">
        <v>3331</v>
      </c>
      <c r="O1081" t="str">
        <f t="shared" si="61"/>
        <v>May-25</v>
      </c>
      <c r="P1081" t="s">
        <v>719</v>
      </c>
      <c r="Q1081">
        <f t="shared" si="62"/>
        <v>3</v>
      </c>
      <c r="R1081" s="2">
        <f t="shared" si="63"/>
        <v>0.125</v>
      </c>
    </row>
    <row r="1082" spans="1:18" x14ac:dyDescent="0.3">
      <c r="A1082" t="s">
        <v>3252</v>
      </c>
      <c r="B1082" t="s">
        <v>14</v>
      </c>
      <c r="C1082" t="s">
        <v>3253</v>
      </c>
      <c r="D1082" t="s">
        <v>267</v>
      </c>
      <c r="E1082" t="s">
        <v>17</v>
      </c>
      <c r="F1082" t="s">
        <v>1629</v>
      </c>
      <c r="H1082" t="s">
        <v>109</v>
      </c>
      <c r="L1082">
        <v>32.711179999999999</v>
      </c>
      <c r="M1082">
        <v>-117.1533</v>
      </c>
      <c r="N1082" s="1" t="s">
        <v>3331</v>
      </c>
      <c r="O1082" t="str">
        <f t="shared" si="61"/>
        <v>May-25</v>
      </c>
      <c r="P1082" t="s">
        <v>1616</v>
      </c>
      <c r="Q1082">
        <f t="shared" si="62"/>
        <v>3</v>
      </c>
      <c r="R1082" s="2">
        <f t="shared" si="63"/>
        <v>0.125</v>
      </c>
    </row>
    <row r="1083" spans="1:18" x14ac:dyDescent="0.3">
      <c r="A1083" t="s">
        <v>3254</v>
      </c>
      <c r="B1083" t="s">
        <v>1041</v>
      </c>
      <c r="C1083" t="s">
        <v>3255</v>
      </c>
      <c r="D1083" t="s">
        <v>3233</v>
      </c>
      <c r="E1083" t="s">
        <v>17</v>
      </c>
      <c r="F1083" t="s">
        <v>1629</v>
      </c>
      <c r="H1083" t="s">
        <v>1041</v>
      </c>
      <c r="L1083">
        <v>32.711179999999999</v>
      </c>
      <c r="M1083">
        <v>-117.1533</v>
      </c>
      <c r="N1083" s="1" t="s">
        <v>3331</v>
      </c>
      <c r="O1083" t="str">
        <f t="shared" si="61"/>
        <v>May-25</v>
      </c>
      <c r="P1083" t="s">
        <v>3372</v>
      </c>
      <c r="Q1083">
        <f t="shared" si="62"/>
        <v>14</v>
      </c>
      <c r="R1083" s="2">
        <f t="shared" si="63"/>
        <v>0.58333333333333337</v>
      </c>
    </row>
    <row r="1084" spans="1:18" x14ac:dyDescent="0.3">
      <c r="A1084" t="s">
        <v>3256</v>
      </c>
      <c r="B1084" t="s">
        <v>1041</v>
      </c>
      <c r="C1084" t="s">
        <v>3257</v>
      </c>
      <c r="D1084" t="s">
        <v>3233</v>
      </c>
      <c r="E1084" t="s">
        <v>17</v>
      </c>
      <c r="F1084" t="s">
        <v>1629</v>
      </c>
      <c r="H1084" t="s">
        <v>1041</v>
      </c>
      <c r="L1084">
        <v>32.711179999999999</v>
      </c>
      <c r="M1084">
        <v>-117.1533</v>
      </c>
      <c r="N1084" s="1" t="s">
        <v>3331</v>
      </c>
      <c r="O1084" t="str">
        <f t="shared" si="61"/>
        <v>May-25</v>
      </c>
      <c r="P1084" t="s">
        <v>3373</v>
      </c>
      <c r="Q1084">
        <f t="shared" si="62"/>
        <v>17</v>
      </c>
      <c r="R1084" s="2">
        <f t="shared" si="63"/>
        <v>0.70833333333333337</v>
      </c>
    </row>
    <row r="1085" spans="1:18" x14ac:dyDescent="0.3">
      <c r="A1085" t="s">
        <v>3258</v>
      </c>
      <c r="B1085" t="s">
        <v>14</v>
      </c>
      <c r="C1085" t="s">
        <v>3259</v>
      </c>
      <c r="D1085" t="s">
        <v>267</v>
      </c>
      <c r="E1085" t="s">
        <v>17</v>
      </c>
      <c r="F1085" t="s">
        <v>1629</v>
      </c>
      <c r="H1085" t="s">
        <v>34</v>
      </c>
      <c r="L1085">
        <v>32.711179999999999</v>
      </c>
      <c r="M1085">
        <v>-117.1533</v>
      </c>
      <c r="N1085" s="1" t="s">
        <v>3332</v>
      </c>
      <c r="O1085" t="str">
        <f t="shared" si="61"/>
        <v>May-25</v>
      </c>
      <c r="P1085" t="s">
        <v>3374</v>
      </c>
      <c r="Q1085">
        <f t="shared" si="62"/>
        <v>3</v>
      </c>
      <c r="R1085" s="2">
        <f t="shared" si="63"/>
        <v>0.125</v>
      </c>
    </row>
    <row r="1086" spans="1:18" x14ac:dyDescent="0.3">
      <c r="A1086" t="s">
        <v>3260</v>
      </c>
      <c r="B1086" t="s">
        <v>1041</v>
      </c>
      <c r="C1086" t="s">
        <v>3261</v>
      </c>
      <c r="D1086" t="s">
        <v>2905</v>
      </c>
      <c r="E1086" t="s">
        <v>17</v>
      </c>
      <c r="F1086" t="s">
        <v>1629</v>
      </c>
      <c r="H1086" t="s">
        <v>1041</v>
      </c>
      <c r="L1086">
        <v>32.711179999999999</v>
      </c>
      <c r="M1086">
        <v>-117.1533</v>
      </c>
      <c r="N1086" s="1" t="s">
        <v>3332</v>
      </c>
      <c r="O1086" t="str">
        <f t="shared" si="61"/>
        <v>May-25</v>
      </c>
      <c r="P1086" t="s">
        <v>3375</v>
      </c>
      <c r="Q1086">
        <f t="shared" si="62"/>
        <v>15</v>
      </c>
      <c r="R1086" s="2">
        <f t="shared" si="63"/>
        <v>0.625</v>
      </c>
    </row>
    <row r="1087" spans="1:18" x14ac:dyDescent="0.3">
      <c r="A1087" t="s">
        <v>3262</v>
      </c>
      <c r="B1087" t="s">
        <v>14</v>
      </c>
      <c r="C1087" t="s">
        <v>3263</v>
      </c>
      <c r="D1087" t="s">
        <v>2905</v>
      </c>
      <c r="E1087" t="s">
        <v>17</v>
      </c>
      <c r="F1087" t="s">
        <v>1629</v>
      </c>
      <c r="H1087" t="s">
        <v>421</v>
      </c>
      <c r="L1087">
        <v>32.711179999999999</v>
      </c>
      <c r="M1087">
        <v>-117.1533</v>
      </c>
      <c r="N1087" s="1" t="s">
        <v>3332</v>
      </c>
      <c r="O1087" t="str">
        <f t="shared" si="61"/>
        <v>May-25</v>
      </c>
      <c r="P1087" t="s">
        <v>3376</v>
      </c>
      <c r="Q1087">
        <f t="shared" si="62"/>
        <v>16</v>
      </c>
      <c r="R1087" s="2">
        <f t="shared" si="63"/>
        <v>0.66666666666666663</v>
      </c>
    </row>
    <row r="1088" spans="1:18" x14ac:dyDescent="0.3">
      <c r="A1088" t="s">
        <v>3264</v>
      </c>
      <c r="B1088" t="s">
        <v>14</v>
      </c>
      <c r="C1088" t="s">
        <v>3265</v>
      </c>
      <c r="D1088" t="s">
        <v>2905</v>
      </c>
      <c r="E1088" t="s">
        <v>17</v>
      </c>
      <c r="F1088" t="s">
        <v>1629</v>
      </c>
      <c r="H1088" t="s">
        <v>527</v>
      </c>
      <c r="L1088">
        <v>32.711179999999999</v>
      </c>
      <c r="M1088">
        <v>-117.1533</v>
      </c>
      <c r="N1088" s="1" t="s">
        <v>3332</v>
      </c>
      <c r="O1088" t="str">
        <f t="shared" si="61"/>
        <v>May-25</v>
      </c>
      <c r="P1088" t="s">
        <v>3377</v>
      </c>
      <c r="Q1088">
        <f t="shared" si="62"/>
        <v>17</v>
      </c>
      <c r="R1088" s="2">
        <f t="shared" si="63"/>
        <v>0.70833333333333337</v>
      </c>
    </row>
    <row r="1089" spans="1:18" x14ac:dyDescent="0.3">
      <c r="A1089" t="s">
        <v>3266</v>
      </c>
      <c r="B1089" t="s">
        <v>14</v>
      </c>
      <c r="C1089" t="s">
        <v>3267</v>
      </c>
      <c r="D1089" t="s">
        <v>2905</v>
      </c>
      <c r="E1089" t="s">
        <v>17</v>
      </c>
      <c r="F1089" t="s">
        <v>1629</v>
      </c>
      <c r="H1089" t="s">
        <v>26</v>
      </c>
      <c r="L1089">
        <v>32.711179999999999</v>
      </c>
      <c r="M1089">
        <v>-117.1533</v>
      </c>
      <c r="N1089" s="1" t="s">
        <v>3332</v>
      </c>
      <c r="O1089" t="str">
        <f t="shared" si="61"/>
        <v>May-25</v>
      </c>
      <c r="P1089" t="s">
        <v>724</v>
      </c>
      <c r="Q1089">
        <f t="shared" si="62"/>
        <v>18</v>
      </c>
      <c r="R1089" s="2">
        <f t="shared" si="63"/>
        <v>0.75</v>
      </c>
    </row>
    <row r="1090" spans="1:18" x14ac:dyDescent="0.3">
      <c r="A1090" t="s">
        <v>3268</v>
      </c>
      <c r="B1090" t="s">
        <v>1041</v>
      </c>
      <c r="C1090" t="s">
        <v>3269</v>
      </c>
      <c r="D1090" t="s">
        <v>3270</v>
      </c>
      <c r="E1090" t="s">
        <v>17</v>
      </c>
      <c r="F1090" t="s">
        <v>1629</v>
      </c>
      <c r="H1090" t="s">
        <v>1041</v>
      </c>
      <c r="L1090">
        <v>32.711179999999999</v>
      </c>
      <c r="M1090">
        <v>-117.1533</v>
      </c>
      <c r="N1090" s="1" t="s">
        <v>3333</v>
      </c>
      <c r="O1090" t="str">
        <f t="shared" ref="O1090:O1153" si="64">TEXT(N1090,"MMM-YY")</f>
        <v>May-25</v>
      </c>
      <c r="P1090" t="s">
        <v>3378</v>
      </c>
      <c r="Q1090">
        <f t="shared" si="62"/>
        <v>4</v>
      </c>
      <c r="R1090" s="2">
        <f t="shared" si="63"/>
        <v>0.16666666666666666</v>
      </c>
    </row>
    <row r="1091" spans="1:18" x14ac:dyDescent="0.3">
      <c r="A1091" t="s">
        <v>3271</v>
      </c>
      <c r="B1091" t="s">
        <v>1041</v>
      </c>
      <c r="C1091" t="s">
        <v>3272</v>
      </c>
      <c r="D1091" t="s">
        <v>3007</v>
      </c>
      <c r="E1091" t="s">
        <v>17</v>
      </c>
      <c r="F1091" t="s">
        <v>1629</v>
      </c>
      <c r="H1091" t="s">
        <v>1041</v>
      </c>
      <c r="L1091">
        <v>32.711179999999999</v>
      </c>
      <c r="M1091">
        <v>-117.1533</v>
      </c>
      <c r="N1091" s="1" t="s">
        <v>3333</v>
      </c>
      <c r="O1091" t="str">
        <f t="shared" si="64"/>
        <v>May-25</v>
      </c>
      <c r="P1091" t="s">
        <v>2688</v>
      </c>
      <c r="Q1091">
        <f t="shared" si="62"/>
        <v>6</v>
      </c>
      <c r="R1091" s="2">
        <f t="shared" si="63"/>
        <v>0.25</v>
      </c>
    </row>
    <row r="1092" spans="1:18" x14ac:dyDescent="0.3">
      <c r="A1092" t="s">
        <v>3273</v>
      </c>
      <c r="B1092" t="s">
        <v>1041</v>
      </c>
      <c r="C1092" t="s">
        <v>3274</v>
      </c>
      <c r="D1092" t="s">
        <v>3007</v>
      </c>
      <c r="E1092" t="s">
        <v>17</v>
      </c>
      <c r="F1092" t="s">
        <v>1629</v>
      </c>
      <c r="H1092" t="s">
        <v>1041</v>
      </c>
      <c r="L1092">
        <v>32.711179999999999</v>
      </c>
      <c r="M1092">
        <v>-117.1533</v>
      </c>
      <c r="N1092" s="1" t="s">
        <v>3333</v>
      </c>
      <c r="O1092" t="str">
        <f t="shared" si="64"/>
        <v>May-25</v>
      </c>
      <c r="P1092" t="s">
        <v>2066</v>
      </c>
      <c r="Q1092">
        <f t="shared" si="62"/>
        <v>6</v>
      </c>
      <c r="R1092" s="2">
        <f t="shared" si="63"/>
        <v>0.25</v>
      </c>
    </row>
    <row r="1093" spans="1:18" x14ac:dyDescent="0.3">
      <c r="A1093" t="s">
        <v>3275</v>
      </c>
      <c r="B1093" t="s">
        <v>1041</v>
      </c>
      <c r="C1093" t="s">
        <v>3276</v>
      </c>
      <c r="D1093" t="s">
        <v>3007</v>
      </c>
      <c r="E1093" t="s">
        <v>17</v>
      </c>
      <c r="F1093" t="s">
        <v>1629</v>
      </c>
      <c r="H1093" t="s">
        <v>1041</v>
      </c>
      <c r="L1093">
        <v>32.711179999999999</v>
      </c>
      <c r="M1093">
        <v>-117.1533</v>
      </c>
      <c r="N1093" s="1" t="s">
        <v>3333</v>
      </c>
      <c r="O1093" t="str">
        <f t="shared" si="64"/>
        <v>May-25</v>
      </c>
      <c r="P1093" t="s">
        <v>2037</v>
      </c>
      <c r="Q1093">
        <f t="shared" si="62"/>
        <v>11</v>
      </c>
      <c r="R1093" s="2">
        <f t="shared" si="63"/>
        <v>0.45833333333333331</v>
      </c>
    </row>
    <row r="1094" spans="1:18" x14ac:dyDescent="0.3">
      <c r="A1094" t="s">
        <v>3277</v>
      </c>
      <c r="B1094" t="s">
        <v>1041</v>
      </c>
      <c r="C1094" t="s">
        <v>3278</v>
      </c>
      <c r="D1094" t="s">
        <v>3007</v>
      </c>
      <c r="E1094" t="s">
        <v>17</v>
      </c>
      <c r="F1094" t="s">
        <v>1629</v>
      </c>
      <c r="H1094" t="s">
        <v>1041</v>
      </c>
      <c r="L1094">
        <v>32.711179999999999</v>
      </c>
      <c r="M1094">
        <v>-117.1533</v>
      </c>
      <c r="N1094" s="1" t="s">
        <v>3333</v>
      </c>
      <c r="O1094" t="str">
        <f t="shared" si="64"/>
        <v>May-25</v>
      </c>
      <c r="P1094" t="s">
        <v>3379</v>
      </c>
      <c r="Q1094">
        <f t="shared" si="62"/>
        <v>11</v>
      </c>
      <c r="R1094" s="2">
        <f t="shared" si="63"/>
        <v>0.45833333333333331</v>
      </c>
    </row>
    <row r="1095" spans="1:18" x14ac:dyDescent="0.3">
      <c r="A1095" t="s">
        <v>3279</v>
      </c>
      <c r="B1095" t="s">
        <v>1041</v>
      </c>
      <c r="C1095" t="s">
        <v>3280</v>
      </c>
      <c r="D1095" t="s">
        <v>39</v>
      </c>
      <c r="E1095" t="s">
        <v>17</v>
      </c>
      <c r="F1095" t="s">
        <v>1629</v>
      </c>
      <c r="H1095" t="s">
        <v>1041</v>
      </c>
      <c r="L1095">
        <v>32.711179999999999</v>
      </c>
      <c r="M1095">
        <v>-117.1533</v>
      </c>
      <c r="N1095" s="1" t="s">
        <v>3333</v>
      </c>
      <c r="O1095" t="str">
        <f t="shared" si="64"/>
        <v>May-25</v>
      </c>
      <c r="P1095" t="s">
        <v>3380</v>
      </c>
      <c r="Q1095">
        <f t="shared" si="62"/>
        <v>19</v>
      </c>
      <c r="R1095" s="2">
        <f t="shared" si="63"/>
        <v>0.79166666666666663</v>
      </c>
    </row>
    <row r="1096" spans="1:18" x14ac:dyDescent="0.3">
      <c r="A1096" t="s">
        <v>3281</v>
      </c>
      <c r="B1096" t="s">
        <v>1041</v>
      </c>
      <c r="C1096" t="s">
        <v>3282</v>
      </c>
      <c r="D1096" t="s">
        <v>39</v>
      </c>
      <c r="E1096" t="s">
        <v>17</v>
      </c>
      <c r="F1096" t="s">
        <v>1629</v>
      </c>
      <c r="H1096" t="s">
        <v>1041</v>
      </c>
      <c r="L1096">
        <v>32.711179999999999</v>
      </c>
      <c r="M1096">
        <v>-117.1533</v>
      </c>
      <c r="N1096" s="1" t="s">
        <v>3333</v>
      </c>
      <c r="O1096" t="str">
        <f t="shared" si="64"/>
        <v>May-25</v>
      </c>
      <c r="P1096" t="s">
        <v>766</v>
      </c>
      <c r="Q1096">
        <f t="shared" si="62"/>
        <v>19</v>
      </c>
      <c r="R1096" s="2">
        <f t="shared" si="63"/>
        <v>0.79166666666666663</v>
      </c>
    </row>
    <row r="1097" spans="1:18" x14ac:dyDescent="0.3">
      <c r="A1097" t="s">
        <v>3283</v>
      </c>
      <c r="B1097" t="s">
        <v>14</v>
      </c>
      <c r="C1097" t="s">
        <v>3284</v>
      </c>
      <c r="D1097" t="s">
        <v>39</v>
      </c>
      <c r="E1097" t="s">
        <v>17</v>
      </c>
      <c r="F1097" t="s">
        <v>1629</v>
      </c>
      <c r="H1097" t="s">
        <v>23</v>
      </c>
      <c r="L1097">
        <v>32.711179999999999</v>
      </c>
      <c r="M1097">
        <v>-117.1533</v>
      </c>
      <c r="N1097" s="1" t="s">
        <v>3333</v>
      </c>
      <c r="O1097" t="str">
        <f t="shared" si="64"/>
        <v>May-25</v>
      </c>
      <c r="P1097" t="s">
        <v>3381</v>
      </c>
      <c r="Q1097">
        <f t="shared" si="62"/>
        <v>21</v>
      </c>
      <c r="R1097" s="2">
        <f t="shared" si="63"/>
        <v>0.875</v>
      </c>
    </row>
    <row r="1098" spans="1:18" x14ac:dyDescent="0.3">
      <c r="A1098" t="s">
        <v>3285</v>
      </c>
      <c r="B1098" t="s">
        <v>1041</v>
      </c>
      <c r="C1098" t="s">
        <v>3286</v>
      </c>
      <c r="D1098" t="s">
        <v>39</v>
      </c>
      <c r="E1098" t="s">
        <v>17</v>
      </c>
      <c r="F1098" t="s">
        <v>1629</v>
      </c>
      <c r="H1098" t="s">
        <v>1041</v>
      </c>
      <c r="L1098">
        <v>32.711179999999999</v>
      </c>
      <c r="M1098">
        <v>-117.1533</v>
      </c>
      <c r="N1098" s="1" t="s">
        <v>3333</v>
      </c>
      <c r="O1098" t="str">
        <f t="shared" si="64"/>
        <v>May-25</v>
      </c>
      <c r="P1098" t="s">
        <v>3360</v>
      </c>
      <c r="Q1098">
        <f t="shared" si="62"/>
        <v>21</v>
      </c>
      <c r="R1098" s="2">
        <f t="shared" si="63"/>
        <v>0.875</v>
      </c>
    </row>
    <row r="1099" spans="1:18" x14ac:dyDescent="0.3">
      <c r="A1099" t="s">
        <v>3287</v>
      </c>
      <c r="B1099" t="s">
        <v>14</v>
      </c>
      <c r="C1099" t="s">
        <v>3288</v>
      </c>
      <c r="D1099" t="s">
        <v>22</v>
      </c>
      <c r="E1099" t="s">
        <v>17</v>
      </c>
      <c r="F1099" t="s">
        <v>1629</v>
      </c>
      <c r="H1099" t="s">
        <v>30</v>
      </c>
      <c r="L1099">
        <v>32.711179999999999</v>
      </c>
      <c r="M1099">
        <v>-117.1533</v>
      </c>
      <c r="N1099" s="1" t="s">
        <v>3334</v>
      </c>
      <c r="O1099" t="str">
        <f t="shared" si="64"/>
        <v>May-25</v>
      </c>
      <c r="P1099" t="s">
        <v>923</v>
      </c>
      <c r="Q1099">
        <f t="shared" si="62"/>
        <v>19</v>
      </c>
      <c r="R1099" s="2">
        <f t="shared" si="63"/>
        <v>0.79166666666666663</v>
      </c>
    </row>
    <row r="1100" spans="1:18" x14ac:dyDescent="0.3">
      <c r="A1100" t="s">
        <v>3289</v>
      </c>
      <c r="B1100" t="s">
        <v>1041</v>
      </c>
      <c r="C1100" t="s">
        <v>3290</v>
      </c>
      <c r="D1100" t="s">
        <v>64</v>
      </c>
      <c r="E1100" t="s">
        <v>17</v>
      </c>
      <c r="F1100" t="s">
        <v>1629</v>
      </c>
      <c r="H1100" t="s">
        <v>1041</v>
      </c>
      <c r="L1100">
        <v>32.711179999999999</v>
      </c>
      <c r="M1100">
        <v>-117.1533</v>
      </c>
      <c r="N1100" s="1" t="s">
        <v>3334</v>
      </c>
      <c r="O1100" t="str">
        <f t="shared" si="64"/>
        <v>May-25</v>
      </c>
      <c r="P1100" t="s">
        <v>3382</v>
      </c>
      <c r="Q1100">
        <f t="shared" si="62"/>
        <v>21</v>
      </c>
      <c r="R1100" s="2">
        <f t="shared" si="63"/>
        <v>0.875</v>
      </c>
    </row>
    <row r="1101" spans="1:18" x14ac:dyDescent="0.3">
      <c r="A1101" t="s">
        <v>3291</v>
      </c>
      <c r="B1101" t="s">
        <v>1041</v>
      </c>
      <c r="C1101" t="s">
        <v>3292</v>
      </c>
      <c r="D1101" t="s">
        <v>64</v>
      </c>
      <c r="E1101" t="s">
        <v>17</v>
      </c>
      <c r="F1101" t="s">
        <v>1629</v>
      </c>
      <c r="H1101" t="s">
        <v>1041</v>
      </c>
      <c r="L1101">
        <v>32.711179999999999</v>
      </c>
      <c r="M1101">
        <v>-117.1533</v>
      </c>
      <c r="N1101" s="1" t="s">
        <v>3334</v>
      </c>
      <c r="O1101" t="str">
        <f t="shared" si="64"/>
        <v>May-25</v>
      </c>
      <c r="P1101" t="s">
        <v>1964</v>
      </c>
      <c r="Q1101">
        <f t="shared" si="62"/>
        <v>23</v>
      </c>
      <c r="R1101" s="2">
        <f t="shared" si="63"/>
        <v>0.95833333333333337</v>
      </c>
    </row>
    <row r="1102" spans="1:18" x14ac:dyDescent="0.3">
      <c r="A1102" t="s">
        <v>3293</v>
      </c>
      <c r="B1102" t="s">
        <v>14</v>
      </c>
      <c r="C1102" t="s">
        <v>3294</v>
      </c>
      <c r="D1102" t="s">
        <v>33</v>
      </c>
      <c r="E1102" t="s">
        <v>17</v>
      </c>
      <c r="F1102" t="s">
        <v>1629</v>
      </c>
      <c r="H1102" t="s">
        <v>73</v>
      </c>
      <c r="L1102">
        <v>32.711179999999999</v>
      </c>
      <c r="M1102">
        <v>-117.1533</v>
      </c>
      <c r="N1102" s="1" t="s">
        <v>3335</v>
      </c>
      <c r="O1102" t="str">
        <f t="shared" si="64"/>
        <v>May-25</v>
      </c>
      <c r="P1102" t="s">
        <v>3383</v>
      </c>
      <c r="Q1102">
        <f t="shared" si="62"/>
        <v>0</v>
      </c>
      <c r="R1102" s="2">
        <f t="shared" si="63"/>
        <v>0</v>
      </c>
    </row>
    <row r="1103" spans="1:18" x14ac:dyDescent="0.3">
      <c r="A1103" t="s">
        <v>3295</v>
      </c>
      <c r="B1103" t="s">
        <v>14</v>
      </c>
      <c r="C1103" t="s">
        <v>3296</v>
      </c>
      <c r="D1103" t="s">
        <v>349</v>
      </c>
      <c r="E1103" t="s">
        <v>17</v>
      </c>
      <c r="H1103" t="s">
        <v>52</v>
      </c>
      <c r="L1103">
        <v>32.711179999999999</v>
      </c>
      <c r="M1103">
        <v>-117.1533</v>
      </c>
      <c r="N1103" s="1" t="s">
        <v>3335</v>
      </c>
      <c r="O1103" t="str">
        <f t="shared" si="64"/>
        <v>May-25</v>
      </c>
      <c r="P1103" t="s">
        <v>3349</v>
      </c>
      <c r="Q1103">
        <f t="shared" si="62"/>
        <v>0</v>
      </c>
      <c r="R1103" s="2">
        <f t="shared" si="63"/>
        <v>0</v>
      </c>
    </row>
    <row r="1104" spans="1:18" x14ac:dyDescent="0.3">
      <c r="A1104" t="s">
        <v>3297</v>
      </c>
      <c r="B1104" t="s">
        <v>14</v>
      </c>
      <c r="C1104" t="s">
        <v>3298</v>
      </c>
      <c r="D1104" t="s">
        <v>33</v>
      </c>
      <c r="E1104" t="s">
        <v>17</v>
      </c>
      <c r="F1104" t="s">
        <v>1629</v>
      </c>
      <c r="H1104" t="s">
        <v>146</v>
      </c>
      <c r="L1104">
        <v>32.711179999999999</v>
      </c>
      <c r="M1104">
        <v>-117.1533</v>
      </c>
      <c r="N1104" s="1" t="s">
        <v>3335</v>
      </c>
      <c r="O1104" t="str">
        <f t="shared" si="64"/>
        <v>May-25</v>
      </c>
      <c r="P1104" t="s">
        <v>3384</v>
      </c>
      <c r="Q1104">
        <f t="shared" si="62"/>
        <v>1</v>
      </c>
      <c r="R1104" s="2">
        <f t="shared" si="63"/>
        <v>4.1666666666666664E-2</v>
      </c>
    </row>
    <row r="1105" spans="1:18" x14ac:dyDescent="0.3">
      <c r="A1105" t="s">
        <v>3299</v>
      </c>
      <c r="B1105" t="s">
        <v>14</v>
      </c>
      <c r="C1105" t="s">
        <v>3300</v>
      </c>
      <c r="D1105" t="s">
        <v>33</v>
      </c>
      <c r="E1105" t="s">
        <v>17</v>
      </c>
      <c r="H1105" t="s">
        <v>109</v>
      </c>
      <c r="L1105">
        <v>32.711179999999999</v>
      </c>
      <c r="M1105">
        <v>-117.1533</v>
      </c>
      <c r="N1105" s="1" t="s">
        <v>3335</v>
      </c>
      <c r="O1105" t="str">
        <f t="shared" si="64"/>
        <v>May-25</v>
      </c>
      <c r="P1105" t="s">
        <v>3385</v>
      </c>
      <c r="Q1105">
        <f t="shared" si="62"/>
        <v>3</v>
      </c>
      <c r="R1105" s="2">
        <f t="shared" si="63"/>
        <v>0.125</v>
      </c>
    </row>
    <row r="1106" spans="1:18" x14ac:dyDescent="0.3">
      <c r="A1106" t="s">
        <v>3301</v>
      </c>
      <c r="B1106" t="s">
        <v>14</v>
      </c>
      <c r="C1106" t="s">
        <v>3302</v>
      </c>
      <c r="D1106" t="s">
        <v>3270</v>
      </c>
      <c r="E1106" t="s">
        <v>17</v>
      </c>
      <c r="F1106" t="s">
        <v>1629</v>
      </c>
      <c r="H1106" t="s">
        <v>49</v>
      </c>
      <c r="L1106">
        <v>32.711179999999999</v>
      </c>
      <c r="M1106">
        <v>-117.1533</v>
      </c>
      <c r="N1106" s="1" t="s">
        <v>3335</v>
      </c>
      <c r="O1106" t="str">
        <f t="shared" si="64"/>
        <v>May-25</v>
      </c>
      <c r="P1106" t="s">
        <v>2708</v>
      </c>
      <c r="Q1106">
        <f t="shared" si="62"/>
        <v>19</v>
      </c>
      <c r="R1106" s="2">
        <f t="shared" si="63"/>
        <v>0.79166666666666663</v>
      </c>
    </row>
    <row r="1107" spans="1:18" x14ac:dyDescent="0.3">
      <c r="A1107" t="s">
        <v>3303</v>
      </c>
      <c r="B1107" t="s">
        <v>2758</v>
      </c>
      <c r="C1107" t="s">
        <v>3304</v>
      </c>
      <c r="D1107" t="s">
        <v>2878</v>
      </c>
      <c r="E1107" t="s">
        <v>17</v>
      </c>
      <c r="F1107" t="s">
        <v>1629</v>
      </c>
      <c r="H1107" t="s">
        <v>1041</v>
      </c>
      <c r="L1107">
        <v>32.711179999999999</v>
      </c>
      <c r="M1107">
        <v>-117.1533</v>
      </c>
      <c r="N1107" s="1" t="s">
        <v>3335</v>
      </c>
      <c r="O1107" t="str">
        <f t="shared" si="64"/>
        <v>May-25</v>
      </c>
      <c r="P1107" t="s">
        <v>2926</v>
      </c>
      <c r="Q1107">
        <f t="shared" si="62"/>
        <v>22</v>
      </c>
      <c r="R1107" s="2">
        <f t="shared" si="63"/>
        <v>0.91666666666666663</v>
      </c>
    </row>
    <row r="1108" spans="1:18" x14ac:dyDescent="0.3">
      <c r="A1108" t="s">
        <v>3305</v>
      </c>
      <c r="B1108" t="s">
        <v>14</v>
      </c>
      <c r="C1108" t="s">
        <v>3306</v>
      </c>
      <c r="D1108" t="s">
        <v>2878</v>
      </c>
      <c r="E1108" t="s">
        <v>17</v>
      </c>
      <c r="F1108" t="s">
        <v>1629</v>
      </c>
      <c r="H1108" t="s">
        <v>149</v>
      </c>
      <c r="L1108">
        <v>32.711179999999999</v>
      </c>
      <c r="M1108">
        <v>-117.1533</v>
      </c>
      <c r="N1108" s="1" t="s">
        <v>3335</v>
      </c>
      <c r="O1108" t="str">
        <f t="shared" si="64"/>
        <v>May-25</v>
      </c>
      <c r="P1108" t="s">
        <v>2950</v>
      </c>
      <c r="Q1108">
        <f t="shared" si="62"/>
        <v>22</v>
      </c>
      <c r="R1108" s="2">
        <f t="shared" si="63"/>
        <v>0.91666666666666663</v>
      </c>
    </row>
    <row r="1109" spans="1:18" x14ac:dyDescent="0.3">
      <c r="A1109" t="s">
        <v>3307</v>
      </c>
      <c r="B1109" t="s">
        <v>14</v>
      </c>
      <c r="C1109" t="s">
        <v>3308</v>
      </c>
      <c r="D1109" t="s">
        <v>2878</v>
      </c>
      <c r="E1109" t="s">
        <v>17</v>
      </c>
      <c r="F1109" t="s">
        <v>1629</v>
      </c>
      <c r="H1109" t="s">
        <v>49</v>
      </c>
      <c r="L1109">
        <v>32.711179999999999</v>
      </c>
      <c r="M1109">
        <v>-117.1533</v>
      </c>
      <c r="N1109" s="1" t="s">
        <v>3335</v>
      </c>
      <c r="O1109" t="str">
        <f t="shared" si="64"/>
        <v>May-25</v>
      </c>
      <c r="P1109" t="s">
        <v>3065</v>
      </c>
      <c r="Q1109">
        <f t="shared" si="62"/>
        <v>22</v>
      </c>
      <c r="R1109" s="2">
        <f t="shared" si="63"/>
        <v>0.91666666666666663</v>
      </c>
    </row>
    <row r="1110" spans="1:18" x14ac:dyDescent="0.3">
      <c r="A1110" t="s">
        <v>3387</v>
      </c>
      <c r="B1110" t="s">
        <v>14</v>
      </c>
      <c r="C1110" t="s">
        <v>3388</v>
      </c>
      <c r="D1110" t="s">
        <v>33</v>
      </c>
      <c r="E1110" t="s">
        <v>17</v>
      </c>
      <c r="F1110" t="s">
        <v>1629</v>
      </c>
      <c r="H1110" t="s">
        <v>34</v>
      </c>
      <c r="L1110">
        <v>32.711179999999999</v>
      </c>
      <c r="M1110">
        <v>-117.1533</v>
      </c>
      <c r="N1110" s="1" t="s">
        <v>3404</v>
      </c>
      <c r="O1110" t="str">
        <f t="shared" si="64"/>
        <v>May-25</v>
      </c>
      <c r="P1110" s="1" t="s">
        <v>3407</v>
      </c>
      <c r="Q1110">
        <f t="shared" ref="Q1110:Q1117" si="65">HOUR(P1110)</f>
        <v>0</v>
      </c>
      <c r="R1110" s="2">
        <f t="shared" ref="R1110:R1117" si="66">MOD(Q1110/24,1)</f>
        <v>0</v>
      </c>
    </row>
    <row r="1111" spans="1:18" x14ac:dyDescent="0.3">
      <c r="A1111" t="s">
        <v>3389</v>
      </c>
      <c r="B1111" t="s">
        <v>14</v>
      </c>
      <c r="C1111" t="s">
        <v>3390</v>
      </c>
      <c r="D1111" t="s">
        <v>33</v>
      </c>
      <c r="E1111" t="s">
        <v>17</v>
      </c>
      <c r="F1111" t="s">
        <v>1629</v>
      </c>
      <c r="H1111" t="s">
        <v>73</v>
      </c>
      <c r="L1111">
        <v>32.711179999999999</v>
      </c>
      <c r="M1111">
        <v>-117.1533</v>
      </c>
      <c r="N1111" s="1" t="s">
        <v>3404</v>
      </c>
      <c r="O1111" t="str">
        <f t="shared" si="64"/>
        <v>May-25</v>
      </c>
      <c r="P1111" s="1" t="s">
        <v>2733</v>
      </c>
      <c r="Q1111">
        <f t="shared" si="65"/>
        <v>0</v>
      </c>
      <c r="R1111" s="2">
        <f t="shared" si="66"/>
        <v>0</v>
      </c>
    </row>
    <row r="1112" spans="1:18" x14ac:dyDescent="0.3">
      <c r="A1112" t="s">
        <v>3391</v>
      </c>
      <c r="B1112" t="s">
        <v>14</v>
      </c>
      <c r="C1112" t="s">
        <v>3392</v>
      </c>
      <c r="D1112" t="s">
        <v>43</v>
      </c>
      <c r="E1112" t="s">
        <v>17</v>
      </c>
      <c r="F1112" t="s">
        <v>44</v>
      </c>
      <c r="H1112" t="s">
        <v>113</v>
      </c>
      <c r="L1112">
        <v>32.711179999999999</v>
      </c>
      <c r="M1112">
        <v>-117.1533</v>
      </c>
      <c r="N1112" s="1" t="s">
        <v>3404</v>
      </c>
      <c r="O1112" t="str">
        <f t="shared" si="64"/>
        <v>May-25</v>
      </c>
      <c r="P1112" s="1" t="s">
        <v>2727</v>
      </c>
      <c r="Q1112">
        <f t="shared" si="65"/>
        <v>11</v>
      </c>
      <c r="R1112" s="2">
        <f t="shared" si="66"/>
        <v>0.45833333333333331</v>
      </c>
    </row>
    <row r="1113" spans="1:18" x14ac:dyDescent="0.3">
      <c r="A1113" t="s">
        <v>3393</v>
      </c>
      <c r="B1113" t="s">
        <v>14</v>
      </c>
      <c r="C1113" t="s">
        <v>3394</v>
      </c>
      <c r="D1113" t="s">
        <v>43</v>
      </c>
      <c r="E1113" t="s">
        <v>17</v>
      </c>
      <c r="F1113" t="s">
        <v>44</v>
      </c>
      <c r="H1113" t="s">
        <v>52</v>
      </c>
      <c r="L1113">
        <v>32.711179999999999</v>
      </c>
      <c r="M1113">
        <v>-117.1533</v>
      </c>
      <c r="N1113" s="1" t="s">
        <v>3404</v>
      </c>
      <c r="O1113" t="str">
        <f t="shared" si="64"/>
        <v>May-25</v>
      </c>
      <c r="P1113" s="1" t="s">
        <v>716</v>
      </c>
      <c r="Q1113">
        <f t="shared" si="65"/>
        <v>12</v>
      </c>
      <c r="R1113" s="2">
        <f t="shared" si="66"/>
        <v>0.5</v>
      </c>
    </row>
    <row r="1114" spans="1:18" x14ac:dyDescent="0.3">
      <c r="A1114" t="s">
        <v>3395</v>
      </c>
      <c r="B1114" t="s">
        <v>1041</v>
      </c>
      <c r="C1114" t="s">
        <v>3396</v>
      </c>
      <c r="D1114" t="s">
        <v>3397</v>
      </c>
      <c r="E1114" t="s">
        <v>17</v>
      </c>
      <c r="F1114" t="s">
        <v>1629</v>
      </c>
      <c r="H1114" t="s">
        <v>1041</v>
      </c>
      <c r="L1114">
        <v>32.711179999999999</v>
      </c>
      <c r="M1114">
        <v>-117.1533</v>
      </c>
      <c r="N1114" s="1" t="s">
        <v>3404</v>
      </c>
      <c r="O1114" t="str">
        <f t="shared" si="64"/>
        <v>May-25</v>
      </c>
      <c r="P1114" s="1" t="s">
        <v>2030</v>
      </c>
      <c r="Q1114">
        <f t="shared" si="65"/>
        <v>13</v>
      </c>
      <c r="R1114" s="2">
        <f t="shared" si="66"/>
        <v>0.54166666666666663</v>
      </c>
    </row>
    <row r="1115" spans="1:18" x14ac:dyDescent="0.3">
      <c r="A1115" t="s">
        <v>3398</v>
      </c>
      <c r="B1115" t="s">
        <v>14</v>
      </c>
      <c r="C1115" t="s">
        <v>3399</v>
      </c>
      <c r="D1115" t="s">
        <v>2905</v>
      </c>
      <c r="E1115" t="s">
        <v>17</v>
      </c>
      <c r="F1115" t="s">
        <v>1629</v>
      </c>
      <c r="H1115" t="s">
        <v>45</v>
      </c>
      <c r="L1115">
        <v>32.711179999999999</v>
      </c>
      <c r="M1115">
        <v>-117.1533</v>
      </c>
      <c r="N1115" s="1" t="s">
        <v>3405</v>
      </c>
      <c r="O1115" t="str">
        <f t="shared" si="64"/>
        <v>May-25</v>
      </c>
      <c r="P1115" s="1" t="s">
        <v>2697</v>
      </c>
      <c r="Q1115">
        <f t="shared" si="65"/>
        <v>11</v>
      </c>
      <c r="R1115" s="2">
        <f t="shared" si="66"/>
        <v>0.45833333333333331</v>
      </c>
    </row>
    <row r="1116" spans="1:18" x14ac:dyDescent="0.3">
      <c r="A1116" t="s">
        <v>3400</v>
      </c>
      <c r="B1116" t="s">
        <v>1041</v>
      </c>
      <c r="C1116" t="s">
        <v>3401</v>
      </c>
      <c r="D1116" t="s">
        <v>39</v>
      </c>
      <c r="E1116" t="s">
        <v>17</v>
      </c>
      <c r="F1116" t="s">
        <v>1629</v>
      </c>
      <c r="H1116" t="s">
        <v>1041</v>
      </c>
      <c r="L1116">
        <v>32.711179999999999</v>
      </c>
      <c r="M1116">
        <v>-117.1533</v>
      </c>
      <c r="N1116" s="1" t="s">
        <v>3405</v>
      </c>
      <c r="O1116" t="str">
        <f t="shared" si="64"/>
        <v>May-25</v>
      </c>
      <c r="P1116" s="1" t="s">
        <v>3408</v>
      </c>
      <c r="Q1116">
        <f t="shared" si="65"/>
        <v>21</v>
      </c>
      <c r="R1116" s="2">
        <f t="shared" si="66"/>
        <v>0.875</v>
      </c>
    </row>
    <row r="1117" spans="1:18" x14ac:dyDescent="0.3">
      <c r="A1117" t="s">
        <v>3402</v>
      </c>
      <c r="B1117" t="s">
        <v>1041</v>
      </c>
      <c r="C1117" t="s">
        <v>3403</v>
      </c>
      <c r="D1117" t="s">
        <v>267</v>
      </c>
      <c r="E1117" t="s">
        <v>17</v>
      </c>
      <c r="F1117" t="s">
        <v>1629</v>
      </c>
      <c r="H1117" t="s">
        <v>1041</v>
      </c>
      <c r="L1117">
        <v>32.711179999999999</v>
      </c>
      <c r="M1117">
        <v>-117.1533</v>
      </c>
      <c r="N1117" s="1" t="s">
        <v>3406</v>
      </c>
      <c r="O1117" t="str">
        <f t="shared" si="64"/>
        <v>May-25</v>
      </c>
      <c r="P1117" s="1" t="s">
        <v>1015</v>
      </c>
      <c r="Q1117">
        <f t="shared" si="65"/>
        <v>14</v>
      </c>
      <c r="R1117" s="2">
        <f t="shared" si="66"/>
        <v>0.58333333333333337</v>
      </c>
    </row>
    <row r="1118" spans="1:18" x14ac:dyDescent="0.3">
      <c r="A1118" t="s">
        <v>3410</v>
      </c>
      <c r="B1118" t="s">
        <v>14</v>
      </c>
      <c r="C1118" t="s">
        <v>3411</v>
      </c>
      <c r="D1118" t="s">
        <v>2905</v>
      </c>
      <c r="E1118" t="s">
        <v>17</v>
      </c>
      <c r="F1118" t="s">
        <v>1629</v>
      </c>
      <c r="H1118" t="s">
        <v>95</v>
      </c>
      <c r="L1118">
        <v>32.711179999999999</v>
      </c>
      <c r="M1118">
        <v>-117.1533</v>
      </c>
      <c r="N1118" s="1" t="s">
        <v>3569</v>
      </c>
      <c r="O1118" t="str">
        <f t="shared" si="64"/>
        <v>Jun-25</v>
      </c>
      <c r="P1118" t="s">
        <v>3364</v>
      </c>
      <c r="Q1118">
        <f>HOUR(P1118)</f>
        <v>11</v>
      </c>
      <c r="R1118" s="2">
        <f>MOD(Q1118/24,1)</f>
        <v>0.45833333333333331</v>
      </c>
    </row>
    <row r="1119" spans="1:18" x14ac:dyDescent="0.3">
      <c r="A1119" t="s">
        <v>3412</v>
      </c>
      <c r="B1119" t="s">
        <v>14</v>
      </c>
      <c r="C1119" t="s">
        <v>3413</v>
      </c>
      <c r="D1119" t="s">
        <v>33</v>
      </c>
      <c r="E1119" t="s">
        <v>17</v>
      </c>
      <c r="F1119" t="s">
        <v>1629</v>
      </c>
      <c r="H1119" t="s">
        <v>95</v>
      </c>
      <c r="L1119">
        <v>32.711179999999999</v>
      </c>
      <c r="M1119">
        <v>-117.1533</v>
      </c>
      <c r="N1119" s="1" t="s">
        <v>3569</v>
      </c>
      <c r="O1119" t="str">
        <f t="shared" si="64"/>
        <v>Jun-25</v>
      </c>
      <c r="P1119" t="s">
        <v>1980</v>
      </c>
      <c r="Q1119">
        <f t="shared" ref="Q1119:Q1181" si="67">HOUR(P1119)</f>
        <v>22</v>
      </c>
      <c r="R1119" s="2">
        <f t="shared" ref="R1119:R1181" si="68">MOD(Q1119/24,1)</f>
        <v>0.91666666666666663</v>
      </c>
    </row>
    <row r="1120" spans="1:18" x14ac:dyDescent="0.3">
      <c r="A1120" t="s">
        <v>3414</v>
      </c>
      <c r="B1120" t="s">
        <v>14</v>
      </c>
      <c r="C1120" t="s">
        <v>3415</v>
      </c>
      <c r="D1120" t="s">
        <v>39</v>
      </c>
      <c r="E1120" t="s">
        <v>17</v>
      </c>
      <c r="F1120" t="s">
        <v>1629</v>
      </c>
      <c r="H1120" t="s">
        <v>95</v>
      </c>
      <c r="L1120">
        <v>32.711179999999999</v>
      </c>
      <c r="M1120">
        <v>-117.1533</v>
      </c>
      <c r="N1120" s="1" t="s">
        <v>3570</v>
      </c>
      <c r="O1120" t="str">
        <f t="shared" si="64"/>
        <v>Jun-25</v>
      </c>
      <c r="P1120" t="s">
        <v>1288</v>
      </c>
      <c r="Q1120">
        <f t="shared" si="67"/>
        <v>18</v>
      </c>
      <c r="R1120" s="2">
        <f t="shared" si="68"/>
        <v>0.75</v>
      </c>
    </row>
    <row r="1121" spans="1:18" x14ac:dyDescent="0.3">
      <c r="A1121" t="s">
        <v>3416</v>
      </c>
      <c r="B1121" t="s">
        <v>979</v>
      </c>
      <c r="C1121" t="s">
        <v>3417</v>
      </c>
      <c r="D1121" t="s">
        <v>33</v>
      </c>
      <c r="E1121" t="s">
        <v>17</v>
      </c>
      <c r="F1121" t="s">
        <v>1629</v>
      </c>
      <c r="H1121" t="s">
        <v>34</v>
      </c>
      <c r="L1121">
        <v>32.711179999999999</v>
      </c>
      <c r="M1121">
        <v>-117.1533</v>
      </c>
      <c r="N1121" s="1" t="s">
        <v>3571</v>
      </c>
      <c r="O1121" t="str">
        <f t="shared" si="64"/>
        <v>Jun-25</v>
      </c>
      <c r="P1121" t="s">
        <v>2691</v>
      </c>
      <c r="Q1121">
        <f t="shared" si="67"/>
        <v>4</v>
      </c>
      <c r="R1121" s="2">
        <f t="shared" si="68"/>
        <v>0.16666666666666666</v>
      </c>
    </row>
    <row r="1122" spans="1:18" x14ac:dyDescent="0.3">
      <c r="A1122" t="s">
        <v>3418</v>
      </c>
      <c r="B1122" t="s">
        <v>14</v>
      </c>
      <c r="C1122" t="s">
        <v>3419</v>
      </c>
      <c r="D1122" t="s">
        <v>22</v>
      </c>
      <c r="E1122" t="s">
        <v>17</v>
      </c>
      <c r="F1122" t="s">
        <v>1629</v>
      </c>
      <c r="H1122" t="s">
        <v>34</v>
      </c>
      <c r="L1122">
        <v>32.711179999999999</v>
      </c>
      <c r="M1122">
        <v>-117.1533</v>
      </c>
      <c r="N1122" s="1" t="s">
        <v>3571</v>
      </c>
      <c r="O1122" t="str">
        <f t="shared" si="64"/>
        <v>Jun-25</v>
      </c>
      <c r="P1122" t="s">
        <v>3589</v>
      </c>
      <c r="Q1122">
        <f t="shared" si="67"/>
        <v>14</v>
      </c>
      <c r="R1122" s="2">
        <f t="shared" si="68"/>
        <v>0.58333333333333337</v>
      </c>
    </row>
    <row r="1123" spans="1:18" x14ac:dyDescent="0.3">
      <c r="A1123" t="s">
        <v>3420</v>
      </c>
      <c r="B1123" t="s">
        <v>1041</v>
      </c>
      <c r="C1123" t="s">
        <v>3421</v>
      </c>
      <c r="D1123" t="s">
        <v>22</v>
      </c>
      <c r="E1123" t="s">
        <v>17</v>
      </c>
      <c r="F1123" t="s">
        <v>1629</v>
      </c>
      <c r="H1123" t="s">
        <v>1041</v>
      </c>
      <c r="L1123">
        <v>32.711179999999999</v>
      </c>
      <c r="M1123">
        <v>-117.1533</v>
      </c>
      <c r="N1123" s="1" t="s">
        <v>3571</v>
      </c>
      <c r="O1123" t="str">
        <f t="shared" si="64"/>
        <v>Jun-25</v>
      </c>
      <c r="P1123" t="s">
        <v>3590</v>
      </c>
      <c r="Q1123">
        <f t="shared" si="67"/>
        <v>18</v>
      </c>
      <c r="R1123" s="2">
        <f t="shared" si="68"/>
        <v>0.75</v>
      </c>
    </row>
    <row r="1124" spans="1:18" x14ac:dyDescent="0.3">
      <c r="A1124" t="s">
        <v>3422</v>
      </c>
      <c r="B1124" t="s">
        <v>14</v>
      </c>
      <c r="C1124" t="s">
        <v>3423</v>
      </c>
      <c r="D1124" t="s">
        <v>22</v>
      </c>
      <c r="E1124" t="s">
        <v>17</v>
      </c>
      <c r="F1124" t="s">
        <v>1629</v>
      </c>
      <c r="H1124" t="s">
        <v>34</v>
      </c>
      <c r="L1124">
        <v>32.711179999999999</v>
      </c>
      <c r="M1124">
        <v>-117.1533</v>
      </c>
      <c r="N1124" s="1" t="s">
        <v>3571</v>
      </c>
      <c r="O1124" t="str">
        <f t="shared" si="64"/>
        <v>Jun-25</v>
      </c>
      <c r="P1124" t="s">
        <v>3591</v>
      </c>
      <c r="Q1124">
        <f t="shared" si="67"/>
        <v>18</v>
      </c>
      <c r="R1124" s="2">
        <f t="shared" si="68"/>
        <v>0.75</v>
      </c>
    </row>
    <row r="1125" spans="1:18" x14ac:dyDescent="0.3">
      <c r="A1125" t="s">
        <v>3424</v>
      </c>
      <c r="B1125" t="s">
        <v>1041</v>
      </c>
      <c r="C1125" t="s">
        <v>3425</v>
      </c>
      <c r="D1125" t="s">
        <v>64</v>
      </c>
      <c r="E1125" t="s">
        <v>17</v>
      </c>
      <c r="F1125" t="s">
        <v>1629</v>
      </c>
      <c r="H1125" t="s">
        <v>1041</v>
      </c>
      <c r="L1125">
        <v>32.711179999999999</v>
      </c>
      <c r="M1125">
        <v>-117.1533</v>
      </c>
      <c r="N1125" s="1" t="s">
        <v>3572</v>
      </c>
      <c r="O1125" t="str">
        <f t="shared" si="64"/>
        <v>Jun-25</v>
      </c>
      <c r="P1125" t="s">
        <v>2028</v>
      </c>
      <c r="Q1125">
        <f t="shared" si="67"/>
        <v>0</v>
      </c>
      <c r="R1125" s="2">
        <f t="shared" si="68"/>
        <v>0</v>
      </c>
    </row>
    <row r="1126" spans="1:18" x14ac:dyDescent="0.3">
      <c r="A1126" t="s">
        <v>3426</v>
      </c>
      <c r="B1126" t="s">
        <v>14</v>
      </c>
      <c r="C1126" t="s">
        <v>3427</v>
      </c>
      <c r="D1126" t="s">
        <v>33</v>
      </c>
      <c r="E1126" t="s">
        <v>17</v>
      </c>
      <c r="F1126" t="s">
        <v>1629</v>
      </c>
      <c r="H1126" t="s">
        <v>52</v>
      </c>
      <c r="L1126">
        <v>32.711179999999999</v>
      </c>
      <c r="M1126">
        <v>-117.1533</v>
      </c>
      <c r="N1126" s="1" t="s">
        <v>3572</v>
      </c>
      <c r="O1126" t="str">
        <f t="shared" si="64"/>
        <v>Jun-25</v>
      </c>
      <c r="P1126" t="s">
        <v>3592</v>
      </c>
      <c r="Q1126">
        <f t="shared" si="67"/>
        <v>0</v>
      </c>
      <c r="R1126" s="2">
        <f t="shared" si="68"/>
        <v>0</v>
      </c>
    </row>
    <row r="1127" spans="1:18" x14ac:dyDescent="0.3">
      <c r="A1127" t="s">
        <v>3428</v>
      </c>
      <c r="B1127" t="s">
        <v>14</v>
      </c>
      <c r="C1127" t="s">
        <v>3429</v>
      </c>
      <c r="D1127" t="s">
        <v>1744</v>
      </c>
      <c r="E1127" t="s">
        <v>17</v>
      </c>
      <c r="F1127" t="s">
        <v>1629</v>
      </c>
      <c r="H1127" t="s">
        <v>52</v>
      </c>
      <c r="L1127">
        <v>32.711179999999999</v>
      </c>
      <c r="M1127">
        <v>-117.1533</v>
      </c>
      <c r="N1127" s="1" t="s">
        <v>3572</v>
      </c>
      <c r="O1127" t="str">
        <f t="shared" si="64"/>
        <v>Jun-25</v>
      </c>
      <c r="P1127" t="s">
        <v>889</v>
      </c>
      <c r="Q1127">
        <f t="shared" si="67"/>
        <v>9</v>
      </c>
      <c r="R1127" s="2">
        <f t="shared" si="68"/>
        <v>0.375</v>
      </c>
    </row>
    <row r="1128" spans="1:18" x14ac:dyDescent="0.3">
      <c r="A1128" t="s">
        <v>3430</v>
      </c>
      <c r="B1128" t="s">
        <v>14</v>
      </c>
      <c r="C1128" t="s">
        <v>3431</v>
      </c>
      <c r="D1128" t="s">
        <v>522</v>
      </c>
      <c r="E1128" t="s">
        <v>17</v>
      </c>
      <c r="F1128" t="s">
        <v>1629</v>
      </c>
      <c r="H1128" t="s">
        <v>73</v>
      </c>
      <c r="L1128">
        <v>32.711179999999999</v>
      </c>
      <c r="M1128">
        <v>-117.1533</v>
      </c>
      <c r="N1128" s="1" t="s">
        <v>3572</v>
      </c>
      <c r="O1128" t="str">
        <f t="shared" si="64"/>
        <v>Jun-25</v>
      </c>
      <c r="P1128" t="s">
        <v>2358</v>
      </c>
      <c r="Q1128">
        <f t="shared" si="67"/>
        <v>16</v>
      </c>
      <c r="R1128" s="2">
        <f t="shared" si="68"/>
        <v>0.66666666666666663</v>
      </c>
    </row>
    <row r="1129" spans="1:18" x14ac:dyDescent="0.3">
      <c r="A1129" t="s">
        <v>3432</v>
      </c>
      <c r="B1129" t="s">
        <v>2758</v>
      </c>
      <c r="C1129" t="s">
        <v>3433</v>
      </c>
      <c r="D1129" t="s">
        <v>2878</v>
      </c>
      <c r="E1129" t="s">
        <v>17</v>
      </c>
      <c r="F1129" t="s">
        <v>1629</v>
      </c>
      <c r="H1129" t="s">
        <v>1041</v>
      </c>
      <c r="L1129">
        <v>32.711179999999999</v>
      </c>
      <c r="M1129">
        <v>-117.1533</v>
      </c>
      <c r="N1129" s="1" t="s">
        <v>3572</v>
      </c>
      <c r="O1129" t="str">
        <f t="shared" si="64"/>
        <v>Jun-25</v>
      </c>
      <c r="P1129" t="s">
        <v>3593</v>
      </c>
      <c r="Q1129">
        <f t="shared" si="67"/>
        <v>22</v>
      </c>
      <c r="R1129" s="2">
        <f t="shared" si="68"/>
        <v>0.91666666666666663</v>
      </c>
    </row>
    <row r="1130" spans="1:18" x14ac:dyDescent="0.3">
      <c r="A1130" t="s">
        <v>3434</v>
      </c>
      <c r="B1130" t="s">
        <v>14</v>
      </c>
      <c r="C1130" t="s">
        <v>3435</v>
      </c>
      <c r="D1130" t="s">
        <v>33</v>
      </c>
      <c r="E1130" t="s">
        <v>17</v>
      </c>
      <c r="F1130" t="s">
        <v>1629</v>
      </c>
      <c r="H1130" t="s">
        <v>95</v>
      </c>
      <c r="L1130">
        <v>32.711179999999999</v>
      </c>
      <c r="M1130">
        <v>-117.1533</v>
      </c>
      <c r="N1130" s="1" t="s">
        <v>3573</v>
      </c>
      <c r="O1130" t="str">
        <f t="shared" si="64"/>
        <v>Jun-25</v>
      </c>
      <c r="P1130" t="s">
        <v>2732</v>
      </c>
      <c r="Q1130">
        <f t="shared" si="67"/>
        <v>1</v>
      </c>
      <c r="R1130" s="2">
        <f t="shared" si="68"/>
        <v>4.1666666666666664E-2</v>
      </c>
    </row>
    <row r="1131" spans="1:18" x14ac:dyDescent="0.3">
      <c r="A1131" t="s">
        <v>3436</v>
      </c>
      <c r="B1131" t="s">
        <v>14</v>
      </c>
      <c r="C1131" t="s">
        <v>3437</v>
      </c>
      <c r="D1131" t="s">
        <v>33</v>
      </c>
      <c r="E1131" t="s">
        <v>17</v>
      </c>
      <c r="F1131" t="s">
        <v>1629</v>
      </c>
      <c r="H1131" t="s">
        <v>52</v>
      </c>
      <c r="L1131">
        <v>32.711179999999999</v>
      </c>
      <c r="M1131">
        <v>-117.1533</v>
      </c>
      <c r="N1131" s="1" t="s">
        <v>3573</v>
      </c>
      <c r="O1131" t="str">
        <f t="shared" si="64"/>
        <v>Jun-25</v>
      </c>
      <c r="P1131" t="s">
        <v>2947</v>
      </c>
      <c r="Q1131">
        <f t="shared" si="67"/>
        <v>1</v>
      </c>
      <c r="R1131" s="2">
        <f t="shared" si="68"/>
        <v>4.1666666666666664E-2</v>
      </c>
    </row>
    <row r="1132" spans="1:18" x14ac:dyDescent="0.3">
      <c r="A1132" t="s">
        <v>3438</v>
      </c>
      <c r="B1132" t="s">
        <v>14</v>
      </c>
      <c r="C1132" t="s">
        <v>3439</v>
      </c>
      <c r="D1132" t="s">
        <v>33</v>
      </c>
      <c r="E1132" t="s">
        <v>17</v>
      </c>
      <c r="F1132" t="s">
        <v>1629</v>
      </c>
      <c r="H1132" t="s">
        <v>109</v>
      </c>
      <c r="L1132">
        <v>32.711179999999999</v>
      </c>
      <c r="M1132">
        <v>-117.1533</v>
      </c>
      <c r="N1132" s="1" t="s">
        <v>3573</v>
      </c>
      <c r="O1132" t="str">
        <f t="shared" si="64"/>
        <v>Jun-25</v>
      </c>
      <c r="P1132" t="s">
        <v>3594</v>
      </c>
      <c r="Q1132">
        <f t="shared" si="67"/>
        <v>1</v>
      </c>
      <c r="R1132" s="2">
        <f t="shared" si="68"/>
        <v>4.1666666666666664E-2</v>
      </c>
    </row>
    <row r="1133" spans="1:18" x14ac:dyDescent="0.3">
      <c r="A1133" t="s">
        <v>3440</v>
      </c>
      <c r="B1133" t="s">
        <v>14</v>
      </c>
      <c r="C1133" t="s">
        <v>3441</v>
      </c>
      <c r="D1133" t="s">
        <v>33</v>
      </c>
      <c r="E1133" t="s">
        <v>17</v>
      </c>
      <c r="F1133" t="s">
        <v>1629</v>
      </c>
      <c r="H1133" t="s">
        <v>23</v>
      </c>
      <c r="L1133">
        <v>32.711179999999999</v>
      </c>
      <c r="M1133">
        <v>-117.1533</v>
      </c>
      <c r="N1133" s="1" t="s">
        <v>3573</v>
      </c>
      <c r="O1133" t="str">
        <f t="shared" si="64"/>
        <v>Jun-25</v>
      </c>
      <c r="P1133" t="s">
        <v>3595</v>
      </c>
      <c r="Q1133">
        <f t="shared" si="67"/>
        <v>5</v>
      </c>
      <c r="R1133" s="2">
        <f t="shared" si="68"/>
        <v>0.20833333333333334</v>
      </c>
    </row>
    <row r="1134" spans="1:18" x14ac:dyDescent="0.3">
      <c r="A1134" t="s">
        <v>3442</v>
      </c>
      <c r="B1134" t="s">
        <v>1041</v>
      </c>
      <c r="C1134" t="s">
        <v>3443</v>
      </c>
      <c r="D1134" t="s">
        <v>3007</v>
      </c>
      <c r="E1134" t="s">
        <v>17</v>
      </c>
      <c r="F1134" t="s">
        <v>1629</v>
      </c>
      <c r="H1134" t="s">
        <v>1041</v>
      </c>
      <c r="L1134">
        <v>32.711179999999999</v>
      </c>
      <c r="M1134">
        <v>-117.1533</v>
      </c>
      <c r="N1134" s="1" t="s">
        <v>3573</v>
      </c>
      <c r="O1134" t="str">
        <f t="shared" si="64"/>
        <v>Jun-25</v>
      </c>
      <c r="P1134" t="s">
        <v>3596</v>
      </c>
      <c r="Q1134">
        <f t="shared" si="67"/>
        <v>6</v>
      </c>
      <c r="R1134" s="2">
        <f t="shared" si="68"/>
        <v>0.25</v>
      </c>
    </row>
    <row r="1135" spans="1:18" x14ac:dyDescent="0.3">
      <c r="A1135" t="s">
        <v>3444</v>
      </c>
      <c r="B1135" t="s">
        <v>1041</v>
      </c>
      <c r="C1135" t="s">
        <v>3445</v>
      </c>
      <c r="D1135" t="s">
        <v>3007</v>
      </c>
      <c r="E1135" t="s">
        <v>17</v>
      </c>
      <c r="F1135" t="s">
        <v>1629</v>
      </c>
      <c r="H1135" t="s">
        <v>1041</v>
      </c>
      <c r="L1135">
        <v>32.711179999999999</v>
      </c>
      <c r="M1135">
        <v>-117.1533</v>
      </c>
      <c r="N1135" s="1" t="s">
        <v>3573</v>
      </c>
      <c r="O1135" t="str">
        <f t="shared" si="64"/>
        <v>Jun-25</v>
      </c>
      <c r="P1135" t="s">
        <v>1551</v>
      </c>
      <c r="Q1135">
        <f t="shared" si="67"/>
        <v>6</v>
      </c>
      <c r="R1135" s="2">
        <f t="shared" si="68"/>
        <v>0.25</v>
      </c>
    </row>
    <row r="1136" spans="1:18" x14ac:dyDescent="0.3">
      <c r="A1136" t="s">
        <v>3446</v>
      </c>
      <c r="B1136" t="s">
        <v>14</v>
      </c>
      <c r="C1136" t="s">
        <v>3447</v>
      </c>
      <c r="D1136" t="s">
        <v>64</v>
      </c>
      <c r="E1136" t="s">
        <v>17</v>
      </c>
      <c r="F1136" t="s">
        <v>1629</v>
      </c>
      <c r="H1136" t="s">
        <v>149</v>
      </c>
      <c r="L1136">
        <v>32.711179999999999</v>
      </c>
      <c r="M1136">
        <v>-117.1533</v>
      </c>
      <c r="N1136" s="1" t="s">
        <v>3573</v>
      </c>
      <c r="O1136" t="str">
        <f t="shared" si="64"/>
        <v>Jun-25</v>
      </c>
      <c r="P1136" t="s">
        <v>830</v>
      </c>
      <c r="Q1136">
        <f t="shared" si="67"/>
        <v>19</v>
      </c>
      <c r="R1136" s="2">
        <f t="shared" si="68"/>
        <v>0.79166666666666663</v>
      </c>
    </row>
    <row r="1137" spans="1:18" x14ac:dyDescent="0.3">
      <c r="A1137" t="s">
        <v>3448</v>
      </c>
      <c r="B1137" t="s">
        <v>14</v>
      </c>
      <c r="C1137" t="s">
        <v>3449</v>
      </c>
      <c r="D1137" t="s">
        <v>64</v>
      </c>
      <c r="E1137" t="s">
        <v>17</v>
      </c>
      <c r="F1137" t="s">
        <v>1629</v>
      </c>
      <c r="H1137" t="s">
        <v>149</v>
      </c>
      <c r="L1137">
        <v>32.711179999999999</v>
      </c>
      <c r="M1137">
        <v>-117.1533</v>
      </c>
      <c r="N1137" s="1" t="s">
        <v>3574</v>
      </c>
      <c r="O1137" t="str">
        <f t="shared" si="64"/>
        <v>Jun-25</v>
      </c>
      <c r="P1137" t="s">
        <v>3597</v>
      </c>
      <c r="Q1137">
        <f t="shared" si="67"/>
        <v>0</v>
      </c>
      <c r="R1137" s="2">
        <f t="shared" si="68"/>
        <v>0</v>
      </c>
    </row>
    <row r="1138" spans="1:18" x14ac:dyDescent="0.3">
      <c r="A1138" t="s">
        <v>3450</v>
      </c>
      <c r="B1138" t="s">
        <v>14</v>
      </c>
      <c r="C1138" t="s">
        <v>3451</v>
      </c>
      <c r="D1138" t="s">
        <v>64</v>
      </c>
      <c r="E1138" t="s">
        <v>17</v>
      </c>
      <c r="F1138" t="s">
        <v>1629</v>
      </c>
      <c r="H1138" t="s">
        <v>95</v>
      </c>
      <c r="L1138">
        <v>32.711179999999999</v>
      </c>
      <c r="M1138">
        <v>-117.1533</v>
      </c>
      <c r="N1138" s="1" t="s">
        <v>3574</v>
      </c>
      <c r="O1138" t="str">
        <f t="shared" si="64"/>
        <v>Jun-25</v>
      </c>
      <c r="P1138" t="s">
        <v>1306</v>
      </c>
      <c r="Q1138">
        <f t="shared" si="67"/>
        <v>1</v>
      </c>
      <c r="R1138" s="2">
        <f t="shared" si="68"/>
        <v>4.1666666666666664E-2</v>
      </c>
    </row>
    <row r="1139" spans="1:18" x14ac:dyDescent="0.3">
      <c r="A1139" t="s">
        <v>3452</v>
      </c>
      <c r="B1139" t="s">
        <v>14</v>
      </c>
      <c r="C1139" t="s">
        <v>3453</v>
      </c>
      <c r="D1139" t="s">
        <v>64</v>
      </c>
      <c r="E1139" t="s">
        <v>17</v>
      </c>
      <c r="F1139" t="s">
        <v>1629</v>
      </c>
      <c r="H1139" t="s">
        <v>52</v>
      </c>
      <c r="L1139">
        <v>32.711179999999999</v>
      </c>
      <c r="M1139">
        <v>-117.1533</v>
      </c>
      <c r="N1139" s="1" t="s">
        <v>3574</v>
      </c>
      <c r="O1139" t="str">
        <f t="shared" si="64"/>
        <v>Jun-25</v>
      </c>
      <c r="P1139" t="s">
        <v>2744</v>
      </c>
      <c r="Q1139">
        <f t="shared" si="67"/>
        <v>1</v>
      </c>
      <c r="R1139" s="2">
        <f t="shared" si="68"/>
        <v>4.1666666666666664E-2</v>
      </c>
    </row>
    <row r="1140" spans="1:18" x14ac:dyDescent="0.3">
      <c r="A1140" t="s">
        <v>3454</v>
      </c>
      <c r="B1140" t="s">
        <v>14</v>
      </c>
      <c r="C1140" t="s">
        <v>3455</v>
      </c>
      <c r="D1140" t="s">
        <v>2196</v>
      </c>
      <c r="E1140" t="s">
        <v>17</v>
      </c>
      <c r="H1140" t="s">
        <v>434</v>
      </c>
      <c r="L1140">
        <v>32.711179999999999</v>
      </c>
      <c r="M1140">
        <v>-117.1533</v>
      </c>
      <c r="N1140" s="1" t="s">
        <v>3574</v>
      </c>
      <c r="O1140" t="str">
        <f t="shared" si="64"/>
        <v>Jun-25</v>
      </c>
      <c r="P1140" t="s">
        <v>3598</v>
      </c>
      <c r="Q1140">
        <f t="shared" si="67"/>
        <v>17</v>
      </c>
      <c r="R1140" s="2">
        <f t="shared" si="68"/>
        <v>0.70833333333333337</v>
      </c>
    </row>
    <row r="1141" spans="1:18" x14ac:dyDescent="0.3">
      <c r="A1141" t="s">
        <v>3456</v>
      </c>
      <c r="B1141" t="s">
        <v>979</v>
      </c>
      <c r="C1141" t="s">
        <v>3457</v>
      </c>
      <c r="D1141" t="s">
        <v>1431</v>
      </c>
      <c r="E1141" t="s">
        <v>17</v>
      </c>
      <c r="F1141" t="s">
        <v>1629</v>
      </c>
      <c r="H1141" t="s">
        <v>34</v>
      </c>
      <c r="L1141">
        <v>32.711179999999999</v>
      </c>
      <c r="M1141">
        <v>-117.1533</v>
      </c>
      <c r="N1141" s="1" t="s">
        <v>3575</v>
      </c>
      <c r="O1141" t="str">
        <f t="shared" si="64"/>
        <v>Jun-25</v>
      </c>
      <c r="P1141" t="s">
        <v>3599</v>
      </c>
      <c r="Q1141">
        <f t="shared" si="67"/>
        <v>22</v>
      </c>
      <c r="R1141" s="2">
        <f t="shared" si="68"/>
        <v>0.91666666666666663</v>
      </c>
    </row>
    <row r="1142" spans="1:18" x14ac:dyDescent="0.3">
      <c r="A1142" t="s">
        <v>3458</v>
      </c>
      <c r="B1142" t="s">
        <v>14</v>
      </c>
      <c r="C1142" t="s">
        <v>3459</v>
      </c>
      <c r="D1142" t="s">
        <v>2613</v>
      </c>
      <c r="E1142" t="s">
        <v>17</v>
      </c>
      <c r="H1142" t="s">
        <v>57</v>
      </c>
      <c r="L1142">
        <v>32.711179999999999</v>
      </c>
      <c r="M1142">
        <v>-117.1533</v>
      </c>
      <c r="N1142" s="1" t="s">
        <v>3576</v>
      </c>
      <c r="O1142" t="str">
        <f t="shared" si="64"/>
        <v>Jun-25</v>
      </c>
      <c r="P1142" t="s">
        <v>795</v>
      </c>
      <c r="Q1142">
        <f t="shared" si="67"/>
        <v>2</v>
      </c>
      <c r="R1142" s="2">
        <f t="shared" si="68"/>
        <v>8.3333333333333329E-2</v>
      </c>
    </row>
    <row r="1143" spans="1:18" x14ac:dyDescent="0.3">
      <c r="A1143" t="s">
        <v>3460</v>
      </c>
      <c r="B1143" t="s">
        <v>14</v>
      </c>
      <c r="C1143" t="s">
        <v>3461</v>
      </c>
      <c r="D1143" t="s">
        <v>1431</v>
      </c>
      <c r="E1143" t="s">
        <v>17</v>
      </c>
      <c r="H1143" t="s">
        <v>52</v>
      </c>
      <c r="L1143">
        <v>32.711179999999999</v>
      </c>
      <c r="M1143">
        <v>-117.1533</v>
      </c>
      <c r="N1143" s="1" t="s">
        <v>3576</v>
      </c>
      <c r="O1143" t="str">
        <f t="shared" si="64"/>
        <v>Jun-25</v>
      </c>
      <c r="P1143" t="s">
        <v>2679</v>
      </c>
      <c r="Q1143">
        <f t="shared" si="67"/>
        <v>3</v>
      </c>
      <c r="R1143" s="2">
        <f t="shared" si="68"/>
        <v>0.125</v>
      </c>
    </row>
    <row r="1144" spans="1:18" x14ac:dyDescent="0.3">
      <c r="A1144" t="s">
        <v>3462</v>
      </c>
      <c r="B1144" t="s">
        <v>14</v>
      </c>
      <c r="C1144" t="s">
        <v>3463</v>
      </c>
      <c r="D1144" t="s">
        <v>2905</v>
      </c>
      <c r="E1144" t="s">
        <v>17</v>
      </c>
      <c r="F1144" t="s">
        <v>1629</v>
      </c>
      <c r="H1144" t="s">
        <v>23</v>
      </c>
      <c r="L1144">
        <v>32.711179999999999</v>
      </c>
      <c r="M1144">
        <v>-117.1533</v>
      </c>
      <c r="N1144" s="1" t="s">
        <v>3576</v>
      </c>
      <c r="O1144" t="str">
        <f t="shared" si="64"/>
        <v>Jun-25</v>
      </c>
      <c r="P1144" t="s">
        <v>745</v>
      </c>
      <c r="Q1144">
        <f t="shared" si="67"/>
        <v>8</v>
      </c>
      <c r="R1144" s="2">
        <f t="shared" si="68"/>
        <v>0.33333333333333331</v>
      </c>
    </row>
    <row r="1145" spans="1:18" x14ac:dyDescent="0.3">
      <c r="A1145" t="s">
        <v>3464</v>
      </c>
      <c r="B1145" t="s">
        <v>14</v>
      </c>
      <c r="C1145" t="s">
        <v>3465</v>
      </c>
      <c r="D1145" t="s">
        <v>2905</v>
      </c>
      <c r="E1145" t="s">
        <v>17</v>
      </c>
      <c r="F1145" t="s">
        <v>1629</v>
      </c>
      <c r="H1145" t="s">
        <v>434</v>
      </c>
      <c r="L1145">
        <v>32.711179999999999</v>
      </c>
      <c r="M1145">
        <v>-117.1533</v>
      </c>
      <c r="N1145" s="1" t="s">
        <v>3576</v>
      </c>
      <c r="O1145" t="str">
        <f t="shared" si="64"/>
        <v>Jun-25</v>
      </c>
      <c r="P1145" t="s">
        <v>3600</v>
      </c>
      <c r="Q1145">
        <f t="shared" si="67"/>
        <v>13</v>
      </c>
      <c r="R1145" s="2">
        <f t="shared" si="68"/>
        <v>0.54166666666666663</v>
      </c>
    </row>
    <row r="1146" spans="1:18" x14ac:dyDescent="0.3">
      <c r="A1146" t="s">
        <v>3466</v>
      </c>
      <c r="B1146" t="s">
        <v>14</v>
      </c>
      <c r="C1146" t="s">
        <v>3467</v>
      </c>
      <c r="D1146" t="s">
        <v>1248</v>
      </c>
      <c r="E1146" t="s">
        <v>17</v>
      </c>
      <c r="H1146" t="s">
        <v>73</v>
      </c>
      <c r="L1146">
        <v>32.711179999999999</v>
      </c>
      <c r="M1146">
        <v>-117.1533</v>
      </c>
      <c r="N1146" s="1" t="s">
        <v>3577</v>
      </c>
      <c r="O1146" t="str">
        <f t="shared" si="64"/>
        <v>Jun-25</v>
      </c>
      <c r="P1146" t="s">
        <v>2953</v>
      </c>
      <c r="Q1146">
        <f t="shared" si="67"/>
        <v>4</v>
      </c>
      <c r="R1146" s="2">
        <f t="shared" si="68"/>
        <v>0.16666666666666666</v>
      </c>
    </row>
    <row r="1147" spans="1:18" x14ac:dyDescent="0.3">
      <c r="A1147" t="s">
        <v>3468</v>
      </c>
      <c r="B1147" t="s">
        <v>1041</v>
      </c>
      <c r="C1147" t="s">
        <v>3469</v>
      </c>
      <c r="D1147" t="s">
        <v>3007</v>
      </c>
      <c r="E1147" t="s">
        <v>17</v>
      </c>
      <c r="F1147" t="s">
        <v>1629</v>
      </c>
      <c r="H1147" t="s">
        <v>1041</v>
      </c>
      <c r="L1147">
        <v>32.711179999999999</v>
      </c>
      <c r="M1147">
        <v>-117.1533</v>
      </c>
      <c r="N1147" s="1" t="s">
        <v>3577</v>
      </c>
      <c r="O1147" t="str">
        <f t="shared" si="64"/>
        <v>Jun-25</v>
      </c>
      <c r="P1147" t="s">
        <v>3601</v>
      </c>
      <c r="Q1147">
        <f t="shared" si="67"/>
        <v>6</v>
      </c>
      <c r="R1147" s="2">
        <f t="shared" si="68"/>
        <v>0.25</v>
      </c>
    </row>
    <row r="1148" spans="1:18" x14ac:dyDescent="0.3">
      <c r="A1148" t="s">
        <v>3470</v>
      </c>
      <c r="B1148" t="s">
        <v>1041</v>
      </c>
      <c r="C1148" t="s">
        <v>3471</v>
      </c>
      <c r="D1148" t="s">
        <v>3007</v>
      </c>
      <c r="E1148" t="s">
        <v>17</v>
      </c>
      <c r="F1148" t="s">
        <v>1629</v>
      </c>
      <c r="H1148" t="s">
        <v>1041</v>
      </c>
      <c r="L1148">
        <v>32.711179999999999</v>
      </c>
      <c r="M1148">
        <v>-117.1533</v>
      </c>
      <c r="N1148" s="1" t="s">
        <v>3577</v>
      </c>
      <c r="O1148" t="str">
        <f t="shared" si="64"/>
        <v>Jun-25</v>
      </c>
      <c r="P1148" t="s">
        <v>1301</v>
      </c>
      <c r="Q1148">
        <f t="shared" si="67"/>
        <v>12</v>
      </c>
      <c r="R1148" s="2">
        <f t="shared" si="68"/>
        <v>0.5</v>
      </c>
    </row>
    <row r="1149" spans="1:18" x14ac:dyDescent="0.3">
      <c r="A1149" t="s">
        <v>3472</v>
      </c>
      <c r="B1149" t="s">
        <v>14</v>
      </c>
      <c r="C1149" t="s">
        <v>3473</v>
      </c>
      <c r="D1149" t="s">
        <v>33</v>
      </c>
      <c r="E1149" t="s">
        <v>17</v>
      </c>
      <c r="F1149" t="s">
        <v>1629</v>
      </c>
      <c r="H1149" t="s">
        <v>34</v>
      </c>
      <c r="L1149">
        <v>32.711179999999999</v>
      </c>
      <c r="M1149">
        <v>-117.1533</v>
      </c>
      <c r="N1149" s="1" t="s">
        <v>3577</v>
      </c>
      <c r="O1149" t="str">
        <f t="shared" si="64"/>
        <v>Jun-25</v>
      </c>
      <c r="P1149" t="s">
        <v>883</v>
      </c>
      <c r="Q1149">
        <f t="shared" si="67"/>
        <v>22</v>
      </c>
      <c r="R1149" s="2">
        <f t="shared" si="68"/>
        <v>0.91666666666666663</v>
      </c>
    </row>
    <row r="1150" spans="1:18" x14ac:dyDescent="0.3">
      <c r="A1150" t="s">
        <v>3474</v>
      </c>
      <c r="B1150" t="s">
        <v>14</v>
      </c>
      <c r="C1150" t="s">
        <v>3475</v>
      </c>
      <c r="D1150" t="s">
        <v>33</v>
      </c>
      <c r="E1150" t="s">
        <v>17</v>
      </c>
      <c r="F1150" t="s">
        <v>1629</v>
      </c>
      <c r="H1150" t="s">
        <v>95</v>
      </c>
      <c r="L1150">
        <v>32.711179999999999</v>
      </c>
      <c r="M1150">
        <v>-117.1533</v>
      </c>
      <c r="N1150" s="1" t="s">
        <v>3577</v>
      </c>
      <c r="O1150" t="str">
        <f t="shared" si="64"/>
        <v>Jun-25</v>
      </c>
      <c r="P1150" t="s">
        <v>3602</v>
      </c>
      <c r="Q1150">
        <f t="shared" si="67"/>
        <v>23</v>
      </c>
      <c r="R1150" s="2">
        <f t="shared" si="68"/>
        <v>0.95833333333333337</v>
      </c>
    </row>
    <row r="1151" spans="1:18" x14ac:dyDescent="0.3">
      <c r="A1151" t="s">
        <v>3476</v>
      </c>
      <c r="B1151" t="s">
        <v>14</v>
      </c>
      <c r="C1151" t="s">
        <v>3477</v>
      </c>
      <c r="D1151" t="s">
        <v>33</v>
      </c>
      <c r="E1151" t="s">
        <v>17</v>
      </c>
      <c r="F1151" t="s">
        <v>1629</v>
      </c>
      <c r="H1151" t="s">
        <v>95</v>
      </c>
      <c r="L1151">
        <v>32.711179999999999</v>
      </c>
      <c r="M1151">
        <v>-117.1533</v>
      </c>
      <c r="N1151" s="1" t="s">
        <v>3578</v>
      </c>
      <c r="O1151" t="str">
        <f t="shared" si="64"/>
        <v>Jun-25</v>
      </c>
      <c r="P1151" t="s">
        <v>3603</v>
      </c>
      <c r="Q1151">
        <f t="shared" si="67"/>
        <v>4</v>
      </c>
      <c r="R1151" s="2">
        <f t="shared" si="68"/>
        <v>0.16666666666666666</v>
      </c>
    </row>
    <row r="1152" spans="1:18" x14ac:dyDescent="0.3">
      <c r="A1152" t="s">
        <v>3478</v>
      </c>
      <c r="B1152" t="s">
        <v>1041</v>
      </c>
      <c r="C1152" t="s">
        <v>3479</v>
      </c>
      <c r="D1152" t="s">
        <v>64</v>
      </c>
      <c r="E1152" t="s">
        <v>17</v>
      </c>
      <c r="F1152" t="s">
        <v>1629</v>
      </c>
      <c r="H1152" t="s">
        <v>1041</v>
      </c>
      <c r="L1152">
        <v>32.711179999999999</v>
      </c>
      <c r="M1152">
        <v>-117.1533</v>
      </c>
      <c r="N1152" s="1" t="s">
        <v>3578</v>
      </c>
      <c r="O1152" t="str">
        <f t="shared" si="64"/>
        <v>Jun-25</v>
      </c>
      <c r="P1152" t="s">
        <v>3067</v>
      </c>
      <c r="Q1152">
        <f t="shared" si="67"/>
        <v>20</v>
      </c>
      <c r="R1152" s="2">
        <f t="shared" si="68"/>
        <v>0.83333333333333337</v>
      </c>
    </row>
    <row r="1153" spans="1:18" x14ac:dyDescent="0.3">
      <c r="A1153" t="s">
        <v>3480</v>
      </c>
      <c r="B1153" t="s">
        <v>14</v>
      </c>
      <c r="C1153" t="s">
        <v>3481</v>
      </c>
      <c r="D1153" t="s">
        <v>64</v>
      </c>
      <c r="E1153" t="s">
        <v>17</v>
      </c>
      <c r="F1153" t="s">
        <v>1629</v>
      </c>
      <c r="H1153" t="s">
        <v>23</v>
      </c>
      <c r="L1153">
        <v>32.711179999999999</v>
      </c>
      <c r="M1153">
        <v>-117.1533</v>
      </c>
      <c r="N1153" s="1" t="s">
        <v>3578</v>
      </c>
      <c r="O1153" t="str">
        <f t="shared" si="64"/>
        <v>Jun-25</v>
      </c>
      <c r="P1153" t="s">
        <v>899</v>
      </c>
      <c r="Q1153">
        <f t="shared" si="67"/>
        <v>21</v>
      </c>
      <c r="R1153" s="2">
        <f t="shared" si="68"/>
        <v>0.875</v>
      </c>
    </row>
    <row r="1154" spans="1:18" x14ac:dyDescent="0.3">
      <c r="A1154" t="s">
        <v>3482</v>
      </c>
      <c r="B1154" t="s">
        <v>1041</v>
      </c>
      <c r="C1154" t="s">
        <v>3483</v>
      </c>
      <c r="D1154" t="s">
        <v>64</v>
      </c>
      <c r="E1154" t="s">
        <v>17</v>
      </c>
      <c r="F1154" t="s">
        <v>1629</v>
      </c>
      <c r="H1154" t="s">
        <v>1041</v>
      </c>
      <c r="L1154">
        <v>32.711179999999999</v>
      </c>
      <c r="M1154">
        <v>-117.1533</v>
      </c>
      <c r="N1154" s="1" t="s">
        <v>3578</v>
      </c>
      <c r="O1154" t="str">
        <f t="shared" ref="O1154:O1217" si="69">TEXT(N1154,"MMM-YY")</f>
        <v>Jun-25</v>
      </c>
      <c r="P1154" t="s">
        <v>3069</v>
      </c>
      <c r="Q1154">
        <f t="shared" si="67"/>
        <v>21</v>
      </c>
      <c r="R1154" s="2">
        <f t="shared" si="68"/>
        <v>0.875</v>
      </c>
    </row>
    <row r="1155" spans="1:18" x14ac:dyDescent="0.3">
      <c r="A1155" t="s">
        <v>3484</v>
      </c>
      <c r="B1155" t="s">
        <v>1041</v>
      </c>
      <c r="C1155" t="s">
        <v>3485</v>
      </c>
      <c r="D1155" t="s">
        <v>64</v>
      </c>
      <c r="E1155" t="s">
        <v>17</v>
      </c>
      <c r="F1155" t="s">
        <v>1629</v>
      </c>
      <c r="H1155" t="s">
        <v>1041</v>
      </c>
      <c r="L1155">
        <v>32.711179999999999</v>
      </c>
      <c r="M1155">
        <v>-117.1533</v>
      </c>
      <c r="N1155" s="1" t="s">
        <v>3578</v>
      </c>
      <c r="O1155" t="str">
        <f t="shared" si="69"/>
        <v>Jun-25</v>
      </c>
      <c r="P1155" t="s">
        <v>842</v>
      </c>
      <c r="Q1155">
        <f t="shared" si="67"/>
        <v>21</v>
      </c>
      <c r="R1155" s="2">
        <f t="shared" si="68"/>
        <v>0.875</v>
      </c>
    </row>
    <row r="1156" spans="1:18" x14ac:dyDescent="0.3">
      <c r="A1156" t="s">
        <v>3486</v>
      </c>
      <c r="B1156" t="s">
        <v>2758</v>
      </c>
      <c r="C1156" t="s">
        <v>3487</v>
      </c>
      <c r="D1156" t="s">
        <v>64</v>
      </c>
      <c r="E1156" t="s">
        <v>17</v>
      </c>
      <c r="F1156" t="s">
        <v>1629</v>
      </c>
      <c r="H1156" t="s">
        <v>1041</v>
      </c>
      <c r="L1156">
        <v>32.711179999999999</v>
      </c>
      <c r="M1156">
        <v>-117.1533</v>
      </c>
      <c r="N1156" s="1" t="s">
        <v>3578</v>
      </c>
      <c r="O1156" t="str">
        <f t="shared" si="69"/>
        <v>Jun-25</v>
      </c>
      <c r="P1156" t="s">
        <v>2926</v>
      </c>
      <c r="Q1156">
        <f t="shared" si="67"/>
        <v>22</v>
      </c>
      <c r="R1156" s="2">
        <f t="shared" si="68"/>
        <v>0.91666666666666663</v>
      </c>
    </row>
    <row r="1157" spans="1:18" x14ac:dyDescent="0.3">
      <c r="A1157" t="s">
        <v>3488</v>
      </c>
      <c r="B1157" t="s">
        <v>14</v>
      </c>
      <c r="C1157" t="s">
        <v>3489</v>
      </c>
      <c r="D1157" t="s">
        <v>33</v>
      </c>
      <c r="E1157" t="s">
        <v>17</v>
      </c>
      <c r="F1157" t="s">
        <v>1629</v>
      </c>
      <c r="H1157" t="s">
        <v>1396</v>
      </c>
      <c r="L1157">
        <v>32.711179999999999</v>
      </c>
      <c r="M1157">
        <v>-117.1533</v>
      </c>
      <c r="N1157" s="1" t="s">
        <v>3579</v>
      </c>
      <c r="O1157" t="str">
        <f t="shared" si="69"/>
        <v>Jun-25</v>
      </c>
      <c r="P1157" t="s">
        <v>1616</v>
      </c>
      <c r="Q1157">
        <f t="shared" si="67"/>
        <v>3</v>
      </c>
      <c r="R1157" s="2">
        <f t="shared" si="68"/>
        <v>0.125</v>
      </c>
    </row>
    <row r="1158" spans="1:18" x14ac:dyDescent="0.3">
      <c r="A1158" t="s">
        <v>3490</v>
      </c>
      <c r="B1158" t="s">
        <v>1041</v>
      </c>
      <c r="C1158" t="s">
        <v>3491</v>
      </c>
      <c r="D1158" t="s">
        <v>3007</v>
      </c>
      <c r="E1158" t="s">
        <v>17</v>
      </c>
      <c r="F1158" t="s">
        <v>1629</v>
      </c>
      <c r="H1158" t="s">
        <v>1041</v>
      </c>
      <c r="L1158">
        <v>32.711179999999999</v>
      </c>
      <c r="M1158">
        <v>-117.1533</v>
      </c>
      <c r="N1158" s="1" t="s">
        <v>3579</v>
      </c>
      <c r="O1158" t="str">
        <f t="shared" si="69"/>
        <v>Jun-25</v>
      </c>
      <c r="P1158" t="s">
        <v>3604</v>
      </c>
      <c r="Q1158">
        <f t="shared" si="67"/>
        <v>6</v>
      </c>
      <c r="R1158" s="2">
        <f t="shared" si="68"/>
        <v>0.25</v>
      </c>
    </row>
    <row r="1159" spans="1:18" x14ac:dyDescent="0.3">
      <c r="A1159" t="s">
        <v>3492</v>
      </c>
      <c r="B1159" t="s">
        <v>14</v>
      </c>
      <c r="C1159" t="s">
        <v>3493</v>
      </c>
      <c r="D1159" t="s">
        <v>3007</v>
      </c>
      <c r="E1159" t="s">
        <v>17</v>
      </c>
      <c r="F1159" t="s">
        <v>1629</v>
      </c>
      <c r="H1159" t="s">
        <v>95</v>
      </c>
      <c r="L1159">
        <v>32.711179999999999</v>
      </c>
      <c r="M1159">
        <v>-117.1533</v>
      </c>
      <c r="N1159" s="1" t="s">
        <v>3579</v>
      </c>
      <c r="O1159" t="str">
        <f t="shared" si="69"/>
        <v>Jun-25</v>
      </c>
      <c r="P1159" t="s">
        <v>1356</v>
      </c>
      <c r="Q1159">
        <f t="shared" si="67"/>
        <v>14</v>
      </c>
      <c r="R1159" s="2">
        <f t="shared" si="68"/>
        <v>0.58333333333333337</v>
      </c>
    </row>
    <row r="1160" spans="1:18" x14ac:dyDescent="0.3">
      <c r="A1160" t="s">
        <v>3494</v>
      </c>
      <c r="B1160" t="s">
        <v>2758</v>
      </c>
      <c r="C1160" t="s">
        <v>3495</v>
      </c>
      <c r="D1160" t="s">
        <v>2878</v>
      </c>
      <c r="E1160" t="s">
        <v>17</v>
      </c>
      <c r="F1160" t="s">
        <v>1629</v>
      </c>
      <c r="H1160" t="s">
        <v>1041</v>
      </c>
      <c r="L1160">
        <v>32.711179999999999</v>
      </c>
      <c r="M1160">
        <v>-117.1533</v>
      </c>
      <c r="N1160" s="1" t="s">
        <v>3579</v>
      </c>
      <c r="O1160" t="str">
        <f t="shared" si="69"/>
        <v>Jun-25</v>
      </c>
      <c r="P1160" t="s">
        <v>3605</v>
      </c>
      <c r="Q1160">
        <f t="shared" si="67"/>
        <v>22</v>
      </c>
      <c r="R1160" s="2">
        <f t="shared" si="68"/>
        <v>0.91666666666666663</v>
      </c>
    </row>
    <row r="1161" spans="1:18" x14ac:dyDescent="0.3">
      <c r="A1161" t="s">
        <v>3496</v>
      </c>
      <c r="B1161" t="s">
        <v>14</v>
      </c>
      <c r="C1161" t="s">
        <v>3497</v>
      </c>
      <c r="D1161" t="s">
        <v>349</v>
      </c>
      <c r="E1161" t="s">
        <v>17</v>
      </c>
      <c r="H1161" t="s">
        <v>541</v>
      </c>
      <c r="L1161">
        <v>32.711179999999999</v>
      </c>
      <c r="M1161">
        <v>-117.1533</v>
      </c>
      <c r="N1161" s="1" t="s">
        <v>3580</v>
      </c>
      <c r="O1161" t="str">
        <f t="shared" si="69"/>
        <v>Jun-25</v>
      </c>
      <c r="P1161" t="s">
        <v>2952</v>
      </c>
      <c r="Q1161">
        <f t="shared" si="67"/>
        <v>2</v>
      </c>
      <c r="R1161" s="2">
        <f t="shared" si="68"/>
        <v>8.3333333333333329E-2</v>
      </c>
    </row>
    <row r="1162" spans="1:18" x14ac:dyDescent="0.3">
      <c r="A1162" t="s">
        <v>3498</v>
      </c>
      <c r="B1162" t="s">
        <v>14</v>
      </c>
      <c r="C1162" t="s">
        <v>3499</v>
      </c>
      <c r="D1162" t="s">
        <v>349</v>
      </c>
      <c r="E1162" t="s">
        <v>17</v>
      </c>
      <c r="H1162" t="s">
        <v>52</v>
      </c>
      <c r="L1162">
        <v>32.711179999999999</v>
      </c>
      <c r="M1162">
        <v>-117.1533</v>
      </c>
      <c r="N1162" s="1" t="s">
        <v>3580</v>
      </c>
      <c r="O1162" t="str">
        <f t="shared" si="69"/>
        <v>Jun-25</v>
      </c>
      <c r="P1162" t="s">
        <v>1986</v>
      </c>
      <c r="Q1162">
        <f t="shared" si="67"/>
        <v>3</v>
      </c>
      <c r="R1162" s="2">
        <f t="shared" si="68"/>
        <v>0.125</v>
      </c>
    </row>
    <row r="1163" spans="1:18" x14ac:dyDescent="0.3">
      <c r="A1163" t="s">
        <v>3500</v>
      </c>
      <c r="B1163" t="s">
        <v>14</v>
      </c>
      <c r="C1163" t="s">
        <v>3501</v>
      </c>
      <c r="D1163" t="s">
        <v>33</v>
      </c>
      <c r="E1163" t="s">
        <v>17</v>
      </c>
      <c r="F1163" t="s">
        <v>1629</v>
      </c>
      <c r="H1163" t="s">
        <v>34</v>
      </c>
      <c r="L1163">
        <v>32.711179999999999</v>
      </c>
      <c r="M1163">
        <v>-117.1533</v>
      </c>
      <c r="N1163" s="1" t="s">
        <v>3580</v>
      </c>
      <c r="O1163" t="str">
        <f t="shared" si="69"/>
        <v>Jun-25</v>
      </c>
      <c r="P1163" t="s">
        <v>3606</v>
      </c>
      <c r="Q1163">
        <f t="shared" si="67"/>
        <v>4</v>
      </c>
      <c r="R1163" s="2">
        <f t="shared" si="68"/>
        <v>0.16666666666666666</v>
      </c>
    </row>
    <row r="1164" spans="1:18" x14ac:dyDescent="0.3">
      <c r="A1164" t="s">
        <v>3502</v>
      </c>
      <c r="B1164" t="s">
        <v>14</v>
      </c>
      <c r="C1164" t="s">
        <v>3503</v>
      </c>
      <c r="D1164" t="s">
        <v>3216</v>
      </c>
      <c r="E1164" t="s">
        <v>17</v>
      </c>
      <c r="F1164" t="s">
        <v>1629</v>
      </c>
      <c r="H1164" t="s">
        <v>30</v>
      </c>
      <c r="L1164">
        <v>32.711179999999999</v>
      </c>
      <c r="M1164">
        <v>-117.1533</v>
      </c>
      <c r="N1164" s="1" t="s">
        <v>3580</v>
      </c>
      <c r="O1164" t="str">
        <f t="shared" si="69"/>
        <v>Jun-25</v>
      </c>
      <c r="P1164" t="s">
        <v>2943</v>
      </c>
      <c r="Q1164">
        <f t="shared" si="67"/>
        <v>12</v>
      </c>
      <c r="R1164" s="2">
        <f t="shared" si="68"/>
        <v>0.5</v>
      </c>
    </row>
    <row r="1165" spans="1:18" x14ac:dyDescent="0.3">
      <c r="A1165" t="s">
        <v>3504</v>
      </c>
      <c r="B1165" t="s">
        <v>14</v>
      </c>
      <c r="C1165" t="s">
        <v>3505</v>
      </c>
      <c r="D1165" t="s">
        <v>522</v>
      </c>
      <c r="E1165" t="s">
        <v>17</v>
      </c>
      <c r="F1165" t="s">
        <v>1629</v>
      </c>
      <c r="H1165" t="s">
        <v>26</v>
      </c>
      <c r="L1165">
        <v>32.711179999999999</v>
      </c>
      <c r="M1165">
        <v>-117.1533</v>
      </c>
      <c r="N1165" s="1" t="s">
        <v>3580</v>
      </c>
      <c r="O1165" t="str">
        <f t="shared" si="69"/>
        <v>Jun-25</v>
      </c>
      <c r="P1165" t="s">
        <v>3607</v>
      </c>
      <c r="Q1165">
        <f t="shared" si="67"/>
        <v>17</v>
      </c>
      <c r="R1165" s="2">
        <f t="shared" si="68"/>
        <v>0.70833333333333337</v>
      </c>
    </row>
    <row r="1166" spans="1:18" x14ac:dyDescent="0.3">
      <c r="A1166" t="s">
        <v>3506</v>
      </c>
      <c r="B1166" t="s">
        <v>14</v>
      </c>
      <c r="C1166" t="s">
        <v>3507</v>
      </c>
      <c r="D1166" t="s">
        <v>522</v>
      </c>
      <c r="E1166" t="s">
        <v>17</v>
      </c>
      <c r="F1166" t="s">
        <v>1629</v>
      </c>
      <c r="H1166" t="s">
        <v>95</v>
      </c>
      <c r="L1166">
        <v>32.711179999999999</v>
      </c>
      <c r="M1166">
        <v>-117.1533</v>
      </c>
      <c r="N1166" s="1" t="s">
        <v>3580</v>
      </c>
      <c r="O1166" t="str">
        <f t="shared" si="69"/>
        <v>Jun-25</v>
      </c>
      <c r="P1166" t="s">
        <v>924</v>
      </c>
      <c r="Q1166">
        <f t="shared" si="67"/>
        <v>20</v>
      </c>
      <c r="R1166" s="2">
        <f t="shared" si="68"/>
        <v>0.83333333333333337</v>
      </c>
    </row>
    <row r="1167" spans="1:18" x14ac:dyDescent="0.3">
      <c r="A1167" t="s">
        <v>3508</v>
      </c>
      <c r="B1167" t="s">
        <v>1041</v>
      </c>
      <c r="C1167" t="s">
        <v>3509</v>
      </c>
      <c r="D1167" t="s">
        <v>1248</v>
      </c>
      <c r="E1167" t="s">
        <v>17</v>
      </c>
      <c r="F1167" t="s">
        <v>1629</v>
      </c>
      <c r="H1167" t="s">
        <v>1041</v>
      </c>
      <c r="L1167">
        <v>32.711179999999999</v>
      </c>
      <c r="M1167">
        <v>-117.1533</v>
      </c>
      <c r="N1167" s="1" t="s">
        <v>3581</v>
      </c>
      <c r="O1167" t="str">
        <f t="shared" si="69"/>
        <v>Jun-25</v>
      </c>
      <c r="P1167" t="s">
        <v>3608</v>
      </c>
      <c r="Q1167">
        <f t="shared" si="67"/>
        <v>2</v>
      </c>
      <c r="R1167" s="2">
        <f t="shared" si="68"/>
        <v>8.3333333333333329E-2</v>
      </c>
    </row>
    <row r="1168" spans="1:18" x14ac:dyDescent="0.3">
      <c r="A1168" t="s">
        <v>3510</v>
      </c>
      <c r="B1168" t="s">
        <v>14</v>
      </c>
      <c r="C1168" t="s">
        <v>3511</v>
      </c>
      <c r="D1168" t="s">
        <v>2613</v>
      </c>
      <c r="E1168" t="s">
        <v>17</v>
      </c>
      <c r="H1168" t="s">
        <v>95</v>
      </c>
      <c r="L1168">
        <v>32.711179999999999</v>
      </c>
      <c r="M1168">
        <v>-117.1533</v>
      </c>
      <c r="N1168" s="1" t="s">
        <v>3581</v>
      </c>
      <c r="O1168" t="str">
        <f t="shared" si="69"/>
        <v>Jun-25</v>
      </c>
      <c r="P1168" t="s">
        <v>3609</v>
      </c>
      <c r="Q1168">
        <f t="shared" si="67"/>
        <v>7</v>
      </c>
      <c r="R1168" s="2">
        <f t="shared" si="68"/>
        <v>0.29166666666666669</v>
      </c>
    </row>
    <row r="1169" spans="1:18" x14ac:dyDescent="0.3">
      <c r="A1169" t="s">
        <v>3512</v>
      </c>
      <c r="B1169" t="s">
        <v>14</v>
      </c>
      <c r="C1169" t="s">
        <v>3513</v>
      </c>
      <c r="D1169" t="s">
        <v>522</v>
      </c>
      <c r="E1169" t="s">
        <v>17</v>
      </c>
      <c r="F1169" t="s">
        <v>1629</v>
      </c>
      <c r="H1169" t="s">
        <v>30</v>
      </c>
      <c r="L1169">
        <v>32.711179999999999</v>
      </c>
      <c r="M1169">
        <v>-117.1533</v>
      </c>
      <c r="N1169" s="1" t="s">
        <v>3581</v>
      </c>
      <c r="O1169" t="str">
        <f t="shared" si="69"/>
        <v>Jun-25</v>
      </c>
      <c r="P1169" t="s">
        <v>3610</v>
      </c>
      <c r="Q1169">
        <f t="shared" si="67"/>
        <v>10</v>
      </c>
      <c r="R1169" s="2">
        <f t="shared" si="68"/>
        <v>0.41666666666666669</v>
      </c>
    </row>
    <row r="1170" spans="1:18" x14ac:dyDescent="0.3">
      <c r="A1170" t="s">
        <v>3514</v>
      </c>
      <c r="B1170" t="s">
        <v>1041</v>
      </c>
      <c r="C1170" t="s">
        <v>3515</v>
      </c>
      <c r="D1170" t="s">
        <v>39</v>
      </c>
      <c r="E1170" t="s">
        <v>17</v>
      </c>
      <c r="F1170" t="s">
        <v>1629</v>
      </c>
      <c r="H1170" t="s">
        <v>1041</v>
      </c>
      <c r="L1170">
        <v>32.711179999999999</v>
      </c>
      <c r="M1170">
        <v>-117.1533</v>
      </c>
      <c r="N1170" s="1" t="s">
        <v>3581</v>
      </c>
      <c r="O1170" t="str">
        <f t="shared" si="69"/>
        <v>Jun-25</v>
      </c>
      <c r="P1170" t="s">
        <v>3611</v>
      </c>
      <c r="Q1170">
        <f t="shared" si="67"/>
        <v>17</v>
      </c>
      <c r="R1170" s="2">
        <f t="shared" si="68"/>
        <v>0.70833333333333337</v>
      </c>
    </row>
    <row r="1171" spans="1:18" x14ac:dyDescent="0.3">
      <c r="A1171" t="s">
        <v>3516</v>
      </c>
      <c r="B1171" t="s">
        <v>14</v>
      </c>
      <c r="C1171" t="s">
        <v>3517</v>
      </c>
      <c r="D1171" t="s">
        <v>39</v>
      </c>
      <c r="E1171" t="s">
        <v>17</v>
      </c>
      <c r="F1171" t="s">
        <v>1629</v>
      </c>
      <c r="H1171" t="s">
        <v>132</v>
      </c>
      <c r="L1171">
        <v>32.711179999999999</v>
      </c>
      <c r="M1171">
        <v>-117.1533</v>
      </c>
      <c r="N1171" s="1" t="s">
        <v>3581</v>
      </c>
      <c r="O1171" t="str">
        <f t="shared" si="69"/>
        <v>Jun-25</v>
      </c>
      <c r="P1171" t="s">
        <v>3612</v>
      </c>
      <c r="Q1171">
        <f t="shared" si="67"/>
        <v>18</v>
      </c>
      <c r="R1171" s="2">
        <f t="shared" si="68"/>
        <v>0.75</v>
      </c>
    </row>
    <row r="1172" spans="1:18" x14ac:dyDescent="0.3">
      <c r="A1172" t="s">
        <v>3518</v>
      </c>
      <c r="B1172" t="s">
        <v>14</v>
      </c>
      <c r="C1172" t="s">
        <v>3519</v>
      </c>
      <c r="D1172" t="s">
        <v>39</v>
      </c>
      <c r="E1172" t="s">
        <v>17</v>
      </c>
      <c r="F1172" t="s">
        <v>1629</v>
      </c>
      <c r="H1172" t="s">
        <v>95</v>
      </c>
      <c r="L1172">
        <v>32.711179999999999</v>
      </c>
      <c r="M1172">
        <v>-117.1533</v>
      </c>
      <c r="N1172" s="1" t="s">
        <v>3581</v>
      </c>
      <c r="O1172" t="str">
        <f t="shared" si="69"/>
        <v>Jun-25</v>
      </c>
      <c r="P1172" t="s">
        <v>2961</v>
      </c>
      <c r="Q1172">
        <f t="shared" si="67"/>
        <v>19</v>
      </c>
      <c r="R1172" s="2">
        <f t="shared" si="68"/>
        <v>0.79166666666666663</v>
      </c>
    </row>
    <row r="1173" spans="1:18" x14ac:dyDescent="0.3">
      <c r="A1173" t="s">
        <v>3520</v>
      </c>
      <c r="B1173" t="s">
        <v>1041</v>
      </c>
      <c r="C1173" t="s">
        <v>3521</v>
      </c>
      <c r="D1173" t="s">
        <v>2530</v>
      </c>
      <c r="E1173" t="s">
        <v>17</v>
      </c>
      <c r="F1173" t="s">
        <v>1629</v>
      </c>
      <c r="H1173" t="s">
        <v>1041</v>
      </c>
      <c r="L1173">
        <v>32.711179999999999</v>
      </c>
      <c r="M1173">
        <v>-117.1533</v>
      </c>
      <c r="N1173" s="1" t="s">
        <v>3581</v>
      </c>
      <c r="O1173" t="str">
        <f t="shared" si="69"/>
        <v>Jun-25</v>
      </c>
      <c r="P1173" t="s">
        <v>1578</v>
      </c>
      <c r="Q1173">
        <f t="shared" si="67"/>
        <v>23</v>
      </c>
      <c r="R1173" s="2">
        <f t="shared" si="68"/>
        <v>0.95833333333333337</v>
      </c>
    </row>
    <row r="1174" spans="1:18" x14ac:dyDescent="0.3">
      <c r="A1174" t="s">
        <v>3522</v>
      </c>
      <c r="B1174" t="s">
        <v>1041</v>
      </c>
      <c r="C1174" t="s">
        <v>3523</v>
      </c>
      <c r="D1174" t="s">
        <v>2530</v>
      </c>
      <c r="E1174" t="s">
        <v>17</v>
      </c>
      <c r="F1174" t="s">
        <v>1629</v>
      </c>
      <c r="H1174" t="s">
        <v>1041</v>
      </c>
      <c r="L1174">
        <v>32.711179999999999</v>
      </c>
      <c r="M1174">
        <v>-117.1533</v>
      </c>
      <c r="N1174" s="1" t="s">
        <v>3582</v>
      </c>
      <c r="O1174" t="str">
        <f t="shared" si="69"/>
        <v>Jun-25</v>
      </c>
      <c r="P1174" t="s">
        <v>3613</v>
      </c>
      <c r="Q1174">
        <f t="shared" si="67"/>
        <v>1</v>
      </c>
      <c r="R1174" s="2">
        <f t="shared" si="68"/>
        <v>4.1666666666666664E-2</v>
      </c>
    </row>
    <row r="1175" spans="1:18" x14ac:dyDescent="0.3">
      <c r="A1175" t="s">
        <v>3524</v>
      </c>
      <c r="B1175" t="s">
        <v>14</v>
      </c>
      <c r="C1175" t="s">
        <v>3525</v>
      </c>
      <c r="D1175" t="s">
        <v>267</v>
      </c>
      <c r="E1175" t="s">
        <v>17</v>
      </c>
      <c r="F1175" t="s">
        <v>1629</v>
      </c>
      <c r="H1175" t="s">
        <v>1396</v>
      </c>
      <c r="L1175">
        <v>32.711179999999999</v>
      </c>
      <c r="M1175">
        <v>-117.1533</v>
      </c>
      <c r="N1175" s="1" t="s">
        <v>3582</v>
      </c>
      <c r="O1175" t="str">
        <f t="shared" si="69"/>
        <v>Jun-25</v>
      </c>
      <c r="P1175" t="s">
        <v>890</v>
      </c>
      <c r="Q1175">
        <f t="shared" si="67"/>
        <v>23</v>
      </c>
      <c r="R1175" s="2">
        <f t="shared" si="68"/>
        <v>0.95833333333333337</v>
      </c>
    </row>
    <row r="1176" spans="1:18" x14ac:dyDescent="0.3">
      <c r="A1176" t="s">
        <v>3526</v>
      </c>
      <c r="B1176" t="s">
        <v>14</v>
      </c>
      <c r="C1176" t="s">
        <v>3527</v>
      </c>
      <c r="D1176" t="s">
        <v>43</v>
      </c>
      <c r="E1176" t="s">
        <v>17</v>
      </c>
      <c r="F1176" t="s">
        <v>44</v>
      </c>
      <c r="H1176" t="s">
        <v>73</v>
      </c>
      <c r="L1176">
        <v>32.711179999999999</v>
      </c>
      <c r="M1176">
        <v>-117.1533</v>
      </c>
      <c r="N1176" s="1" t="s">
        <v>3583</v>
      </c>
      <c r="O1176" t="str">
        <f t="shared" si="69"/>
        <v>Jun-25</v>
      </c>
      <c r="P1176" t="s">
        <v>3614</v>
      </c>
      <c r="Q1176">
        <f t="shared" si="67"/>
        <v>2</v>
      </c>
      <c r="R1176" s="2">
        <f t="shared" si="68"/>
        <v>8.3333333333333329E-2</v>
      </c>
    </row>
    <row r="1177" spans="1:18" x14ac:dyDescent="0.3">
      <c r="A1177" t="s">
        <v>3528</v>
      </c>
      <c r="B1177" t="s">
        <v>14</v>
      </c>
      <c r="C1177" t="s">
        <v>3529</v>
      </c>
      <c r="D1177" t="s">
        <v>43</v>
      </c>
      <c r="E1177" t="s">
        <v>17</v>
      </c>
      <c r="F1177" t="s">
        <v>44</v>
      </c>
      <c r="H1177" t="s">
        <v>30</v>
      </c>
      <c r="L1177">
        <v>32.711179999999999</v>
      </c>
      <c r="M1177">
        <v>-117.1533</v>
      </c>
      <c r="N1177" s="1" t="s">
        <v>3583</v>
      </c>
      <c r="O1177" t="str">
        <f t="shared" si="69"/>
        <v>Jun-25</v>
      </c>
      <c r="P1177" t="s">
        <v>1610</v>
      </c>
      <c r="Q1177">
        <f t="shared" si="67"/>
        <v>3</v>
      </c>
      <c r="R1177" s="2">
        <f t="shared" si="68"/>
        <v>0.125</v>
      </c>
    </row>
    <row r="1178" spans="1:18" x14ac:dyDescent="0.3">
      <c r="A1178" t="s">
        <v>3530</v>
      </c>
      <c r="B1178" t="s">
        <v>979</v>
      </c>
      <c r="C1178" t="s">
        <v>3531</v>
      </c>
      <c r="D1178" t="s">
        <v>2530</v>
      </c>
      <c r="E1178" t="s">
        <v>17</v>
      </c>
      <c r="F1178" t="s">
        <v>1629</v>
      </c>
      <c r="H1178" t="s">
        <v>34</v>
      </c>
      <c r="L1178">
        <v>32.711179999999999</v>
      </c>
      <c r="M1178">
        <v>-117.1533</v>
      </c>
      <c r="N1178" s="1" t="s">
        <v>3583</v>
      </c>
      <c r="O1178" t="str">
        <f t="shared" si="69"/>
        <v>Jun-25</v>
      </c>
      <c r="P1178" t="s">
        <v>2339</v>
      </c>
      <c r="Q1178">
        <f t="shared" si="67"/>
        <v>20</v>
      </c>
      <c r="R1178" s="2">
        <f t="shared" si="68"/>
        <v>0.83333333333333337</v>
      </c>
    </row>
    <row r="1179" spans="1:18" x14ac:dyDescent="0.3">
      <c r="A1179" t="s">
        <v>3532</v>
      </c>
      <c r="B1179" t="s">
        <v>14</v>
      </c>
      <c r="C1179" t="s">
        <v>3533</v>
      </c>
      <c r="D1179" t="s">
        <v>2530</v>
      </c>
      <c r="E1179" t="s">
        <v>17</v>
      </c>
      <c r="F1179" t="s">
        <v>1629</v>
      </c>
      <c r="H1179" t="s">
        <v>237</v>
      </c>
      <c r="L1179">
        <v>32.711179999999999</v>
      </c>
      <c r="M1179">
        <v>-117.1533</v>
      </c>
      <c r="N1179" s="1" t="s">
        <v>3583</v>
      </c>
      <c r="O1179" t="str">
        <f t="shared" si="69"/>
        <v>Jun-25</v>
      </c>
      <c r="P1179" t="s">
        <v>2340</v>
      </c>
      <c r="Q1179">
        <f t="shared" si="67"/>
        <v>20</v>
      </c>
      <c r="R1179" s="2">
        <f t="shared" si="68"/>
        <v>0.83333333333333337</v>
      </c>
    </row>
    <row r="1180" spans="1:18" x14ac:dyDescent="0.3">
      <c r="A1180" t="s">
        <v>3534</v>
      </c>
      <c r="B1180" t="s">
        <v>14</v>
      </c>
      <c r="C1180" t="s">
        <v>3535</v>
      </c>
      <c r="D1180" t="s">
        <v>39</v>
      </c>
      <c r="E1180" t="s">
        <v>17</v>
      </c>
      <c r="F1180" t="s">
        <v>1629</v>
      </c>
      <c r="H1180" t="s">
        <v>132</v>
      </c>
      <c r="L1180">
        <v>32.711179999999999</v>
      </c>
      <c r="M1180">
        <v>-117.1533</v>
      </c>
      <c r="N1180" s="1" t="s">
        <v>3584</v>
      </c>
      <c r="O1180" t="str">
        <f t="shared" si="69"/>
        <v>Jun-25</v>
      </c>
      <c r="P1180" t="s">
        <v>2004</v>
      </c>
      <c r="Q1180">
        <f t="shared" si="67"/>
        <v>13</v>
      </c>
      <c r="R1180" s="2">
        <f t="shared" si="68"/>
        <v>0.54166666666666663</v>
      </c>
    </row>
    <row r="1181" spans="1:18" x14ac:dyDescent="0.3">
      <c r="A1181" t="s">
        <v>3536</v>
      </c>
      <c r="B1181" t="s">
        <v>14</v>
      </c>
      <c r="C1181" t="s">
        <v>3537</v>
      </c>
      <c r="D1181" t="s">
        <v>522</v>
      </c>
      <c r="E1181" t="s">
        <v>17</v>
      </c>
      <c r="F1181" t="s">
        <v>1629</v>
      </c>
      <c r="H1181" t="s">
        <v>30</v>
      </c>
      <c r="L1181">
        <v>32.711179999999999</v>
      </c>
      <c r="M1181">
        <v>-117.1533</v>
      </c>
      <c r="N1181" s="1" t="s">
        <v>3584</v>
      </c>
      <c r="O1181" t="str">
        <f t="shared" si="69"/>
        <v>Jun-25</v>
      </c>
      <c r="P1181" t="s">
        <v>738</v>
      </c>
      <c r="Q1181">
        <f t="shared" si="67"/>
        <v>15</v>
      </c>
      <c r="R1181" s="2">
        <f t="shared" si="68"/>
        <v>0.625</v>
      </c>
    </row>
    <row r="1182" spans="1:18" x14ac:dyDescent="0.3">
      <c r="A1182" t="s">
        <v>3538</v>
      </c>
      <c r="B1182" t="s">
        <v>14</v>
      </c>
      <c r="C1182" t="s">
        <v>3539</v>
      </c>
      <c r="D1182" t="s">
        <v>522</v>
      </c>
      <c r="E1182" t="s">
        <v>17</v>
      </c>
      <c r="F1182" t="s">
        <v>1629</v>
      </c>
      <c r="H1182" t="s">
        <v>34</v>
      </c>
      <c r="L1182">
        <v>32.711179999999999</v>
      </c>
      <c r="M1182">
        <v>-117.1533</v>
      </c>
      <c r="N1182" s="1" t="s">
        <v>3584</v>
      </c>
      <c r="O1182" t="str">
        <f t="shared" si="69"/>
        <v>Jun-25</v>
      </c>
      <c r="P1182" t="s">
        <v>764</v>
      </c>
      <c r="Q1182">
        <f t="shared" ref="Q1182:Q1195" si="70">HOUR(P1182)</f>
        <v>20</v>
      </c>
      <c r="R1182" s="2">
        <f t="shared" ref="R1182:R1195" si="71">MOD(Q1182/24,1)</f>
        <v>0.83333333333333337</v>
      </c>
    </row>
    <row r="1183" spans="1:18" x14ac:dyDescent="0.3">
      <c r="A1183" t="s">
        <v>3540</v>
      </c>
      <c r="B1183" t="s">
        <v>14</v>
      </c>
      <c r="C1183" t="s">
        <v>3541</v>
      </c>
      <c r="D1183" t="s">
        <v>3542</v>
      </c>
      <c r="E1183" t="s">
        <v>17</v>
      </c>
      <c r="H1183" t="s">
        <v>146</v>
      </c>
      <c r="L1183">
        <v>32.711179999999999</v>
      </c>
      <c r="M1183">
        <v>-117.1533</v>
      </c>
      <c r="N1183" s="1" t="s">
        <v>3585</v>
      </c>
      <c r="O1183" t="str">
        <f t="shared" si="69"/>
        <v>Jun-25</v>
      </c>
      <c r="P1183" t="s">
        <v>3615</v>
      </c>
      <c r="Q1183">
        <f t="shared" si="70"/>
        <v>2</v>
      </c>
      <c r="R1183" s="2">
        <f t="shared" si="71"/>
        <v>8.3333333333333329E-2</v>
      </c>
    </row>
    <row r="1184" spans="1:18" x14ac:dyDescent="0.3">
      <c r="A1184" t="s">
        <v>3543</v>
      </c>
      <c r="B1184" t="s">
        <v>14</v>
      </c>
      <c r="C1184" t="s">
        <v>3544</v>
      </c>
      <c r="D1184" t="s">
        <v>33</v>
      </c>
      <c r="E1184" t="s">
        <v>17</v>
      </c>
      <c r="F1184" t="s">
        <v>1629</v>
      </c>
      <c r="H1184" t="s">
        <v>30</v>
      </c>
      <c r="L1184">
        <v>32.711179999999999</v>
      </c>
      <c r="M1184">
        <v>-117.1533</v>
      </c>
      <c r="N1184" s="1" t="s">
        <v>3585</v>
      </c>
      <c r="O1184" t="str">
        <f t="shared" si="69"/>
        <v>Jun-25</v>
      </c>
      <c r="P1184" t="s">
        <v>3616</v>
      </c>
      <c r="Q1184">
        <f t="shared" si="70"/>
        <v>5</v>
      </c>
      <c r="R1184" s="2">
        <f t="shared" si="71"/>
        <v>0.20833333333333334</v>
      </c>
    </row>
    <row r="1185" spans="1:18" x14ac:dyDescent="0.3">
      <c r="A1185" t="s">
        <v>3545</v>
      </c>
      <c r="B1185" t="s">
        <v>14</v>
      </c>
      <c r="C1185" t="s">
        <v>3546</v>
      </c>
      <c r="D1185" t="s">
        <v>2613</v>
      </c>
      <c r="E1185" t="s">
        <v>17</v>
      </c>
      <c r="H1185" t="s">
        <v>52</v>
      </c>
      <c r="L1185">
        <v>32.711179999999999</v>
      </c>
      <c r="M1185">
        <v>-117.1533</v>
      </c>
      <c r="N1185" s="1" t="s">
        <v>3585</v>
      </c>
      <c r="O1185" t="str">
        <f t="shared" si="69"/>
        <v>Jun-25</v>
      </c>
      <c r="P1185" t="s">
        <v>3617</v>
      </c>
      <c r="Q1185">
        <f t="shared" si="70"/>
        <v>7</v>
      </c>
      <c r="R1185" s="2">
        <f t="shared" si="71"/>
        <v>0.29166666666666669</v>
      </c>
    </row>
    <row r="1186" spans="1:18" x14ac:dyDescent="0.3">
      <c r="A1186" t="s">
        <v>3547</v>
      </c>
      <c r="B1186" t="s">
        <v>14</v>
      </c>
      <c r="C1186" t="s">
        <v>3548</v>
      </c>
      <c r="D1186" t="s">
        <v>39</v>
      </c>
      <c r="E1186" t="s">
        <v>17</v>
      </c>
      <c r="F1186" t="s">
        <v>1629</v>
      </c>
      <c r="H1186" t="s">
        <v>52</v>
      </c>
      <c r="L1186">
        <v>32.711179999999999</v>
      </c>
      <c r="M1186">
        <v>-117.1533</v>
      </c>
      <c r="N1186" s="1" t="s">
        <v>3585</v>
      </c>
      <c r="O1186" t="str">
        <f t="shared" si="69"/>
        <v>Jun-25</v>
      </c>
      <c r="P1186" t="s">
        <v>824</v>
      </c>
      <c r="Q1186">
        <f t="shared" si="70"/>
        <v>8</v>
      </c>
      <c r="R1186" s="2">
        <f t="shared" si="71"/>
        <v>0.33333333333333331</v>
      </c>
    </row>
    <row r="1187" spans="1:18" x14ac:dyDescent="0.3">
      <c r="A1187" t="s">
        <v>3549</v>
      </c>
      <c r="B1187" t="s">
        <v>14</v>
      </c>
      <c r="C1187" t="s">
        <v>3550</v>
      </c>
      <c r="D1187" t="s">
        <v>39</v>
      </c>
      <c r="E1187" t="s">
        <v>17</v>
      </c>
      <c r="F1187" t="s">
        <v>1629</v>
      </c>
      <c r="H1187" t="s">
        <v>65</v>
      </c>
      <c r="L1187">
        <v>32.711179999999999</v>
      </c>
      <c r="M1187">
        <v>-117.1533</v>
      </c>
      <c r="N1187" s="1" t="s">
        <v>3585</v>
      </c>
      <c r="O1187" t="str">
        <f t="shared" si="69"/>
        <v>Jun-25</v>
      </c>
      <c r="P1187" t="s">
        <v>1560</v>
      </c>
      <c r="Q1187">
        <f t="shared" si="70"/>
        <v>10</v>
      </c>
      <c r="R1187" s="2">
        <f t="shared" si="71"/>
        <v>0.41666666666666669</v>
      </c>
    </row>
    <row r="1188" spans="1:18" x14ac:dyDescent="0.3">
      <c r="A1188" t="s">
        <v>3551</v>
      </c>
      <c r="B1188" t="s">
        <v>14</v>
      </c>
      <c r="C1188" t="s">
        <v>3552</v>
      </c>
      <c r="D1188" t="s">
        <v>29</v>
      </c>
      <c r="E1188" t="s">
        <v>17</v>
      </c>
      <c r="H1188" t="s">
        <v>95</v>
      </c>
      <c r="L1188">
        <v>32.711179999999999</v>
      </c>
      <c r="M1188">
        <v>-117.1533</v>
      </c>
      <c r="N1188" s="1" t="s">
        <v>3586</v>
      </c>
      <c r="O1188" t="str">
        <f t="shared" si="69"/>
        <v>Jun-25</v>
      </c>
      <c r="P1188" t="s">
        <v>849</v>
      </c>
      <c r="Q1188">
        <f t="shared" si="70"/>
        <v>12</v>
      </c>
      <c r="R1188" s="2">
        <f t="shared" si="71"/>
        <v>0.5</v>
      </c>
    </row>
    <row r="1189" spans="1:18" x14ac:dyDescent="0.3">
      <c r="A1189" t="s">
        <v>3553</v>
      </c>
      <c r="B1189" t="s">
        <v>14</v>
      </c>
      <c r="C1189" t="s">
        <v>3554</v>
      </c>
      <c r="D1189" t="s">
        <v>33</v>
      </c>
      <c r="E1189" t="s">
        <v>17</v>
      </c>
      <c r="F1189" t="s">
        <v>1629</v>
      </c>
      <c r="H1189" t="s">
        <v>52</v>
      </c>
      <c r="L1189">
        <v>32.711179999999999</v>
      </c>
      <c r="M1189">
        <v>-117.1533</v>
      </c>
      <c r="N1189" s="1" t="s">
        <v>3587</v>
      </c>
      <c r="O1189" t="str">
        <f t="shared" si="69"/>
        <v>Jun-25</v>
      </c>
      <c r="P1189" t="s">
        <v>3618</v>
      </c>
      <c r="Q1189">
        <f t="shared" si="70"/>
        <v>2</v>
      </c>
      <c r="R1189" s="2">
        <f t="shared" si="71"/>
        <v>8.3333333333333329E-2</v>
      </c>
    </row>
    <row r="1190" spans="1:18" x14ac:dyDescent="0.3">
      <c r="A1190" t="s">
        <v>3555</v>
      </c>
      <c r="B1190" t="s">
        <v>14</v>
      </c>
      <c r="C1190" t="s">
        <v>3556</v>
      </c>
      <c r="D1190" t="s">
        <v>1248</v>
      </c>
      <c r="E1190" t="s">
        <v>17</v>
      </c>
      <c r="F1190" t="s">
        <v>1629</v>
      </c>
      <c r="H1190" t="s">
        <v>73</v>
      </c>
      <c r="L1190">
        <v>32.711179999999999</v>
      </c>
      <c r="M1190">
        <v>-117.1533</v>
      </c>
      <c r="N1190" s="1" t="s">
        <v>3587</v>
      </c>
      <c r="O1190" t="str">
        <f t="shared" si="69"/>
        <v>Jun-25</v>
      </c>
      <c r="P1190" t="s">
        <v>3619</v>
      </c>
      <c r="Q1190">
        <f t="shared" si="70"/>
        <v>6</v>
      </c>
      <c r="R1190" s="2">
        <f t="shared" si="71"/>
        <v>0.25</v>
      </c>
    </row>
    <row r="1191" spans="1:18" x14ac:dyDescent="0.3">
      <c r="A1191" t="s">
        <v>3557</v>
      </c>
      <c r="B1191" t="s">
        <v>14</v>
      </c>
      <c r="C1191" t="s">
        <v>3558</v>
      </c>
      <c r="D1191" t="s">
        <v>1248</v>
      </c>
      <c r="E1191" t="s">
        <v>17</v>
      </c>
      <c r="F1191" t="s">
        <v>1629</v>
      </c>
      <c r="H1191" t="s">
        <v>552</v>
      </c>
      <c r="L1191">
        <v>32.711179999999999</v>
      </c>
      <c r="M1191">
        <v>-117.1533</v>
      </c>
      <c r="N1191" s="1" t="s">
        <v>3587</v>
      </c>
      <c r="O1191" t="str">
        <f t="shared" si="69"/>
        <v>Jun-25</v>
      </c>
      <c r="P1191" t="s">
        <v>3620</v>
      </c>
      <c r="Q1191">
        <f t="shared" si="70"/>
        <v>7</v>
      </c>
      <c r="R1191" s="2">
        <f t="shared" si="71"/>
        <v>0.29166666666666669</v>
      </c>
    </row>
    <row r="1192" spans="1:18" x14ac:dyDescent="0.3">
      <c r="A1192" t="s">
        <v>3559</v>
      </c>
      <c r="B1192" t="s">
        <v>1041</v>
      </c>
      <c r="C1192" t="s">
        <v>3560</v>
      </c>
      <c r="D1192" t="s">
        <v>3561</v>
      </c>
      <c r="E1192" t="s">
        <v>17</v>
      </c>
      <c r="F1192" t="s">
        <v>1629</v>
      </c>
      <c r="H1192" t="s">
        <v>1041</v>
      </c>
      <c r="L1192">
        <v>32.711179999999999</v>
      </c>
      <c r="M1192">
        <v>-117.1533</v>
      </c>
      <c r="N1192" s="1" t="s">
        <v>3587</v>
      </c>
      <c r="O1192" t="str">
        <f t="shared" si="69"/>
        <v>Jun-25</v>
      </c>
      <c r="P1192" t="s">
        <v>3621</v>
      </c>
      <c r="Q1192">
        <f t="shared" si="70"/>
        <v>23</v>
      </c>
      <c r="R1192" s="2">
        <f t="shared" si="71"/>
        <v>0.95833333333333337</v>
      </c>
    </row>
    <row r="1193" spans="1:18" x14ac:dyDescent="0.3">
      <c r="A1193" t="s">
        <v>3562</v>
      </c>
      <c r="B1193" t="s">
        <v>1041</v>
      </c>
      <c r="C1193" t="s">
        <v>3563</v>
      </c>
      <c r="D1193" t="s">
        <v>3561</v>
      </c>
      <c r="E1193" t="s">
        <v>17</v>
      </c>
      <c r="F1193" t="s">
        <v>1629</v>
      </c>
      <c r="H1193" t="s">
        <v>1041</v>
      </c>
      <c r="L1193">
        <v>32.711179999999999</v>
      </c>
      <c r="M1193">
        <v>-117.1533</v>
      </c>
      <c r="N1193" s="1" t="s">
        <v>3587</v>
      </c>
      <c r="O1193" t="str">
        <f t="shared" si="69"/>
        <v>Jun-25</v>
      </c>
      <c r="P1193" t="s">
        <v>1300</v>
      </c>
      <c r="Q1193">
        <f t="shared" si="70"/>
        <v>23</v>
      </c>
      <c r="R1193" s="2">
        <f t="shared" si="71"/>
        <v>0.95833333333333337</v>
      </c>
    </row>
    <row r="1194" spans="1:18" x14ac:dyDescent="0.3">
      <c r="A1194" t="s">
        <v>3564</v>
      </c>
      <c r="B1194" t="s">
        <v>14</v>
      </c>
      <c r="C1194" t="s">
        <v>3565</v>
      </c>
      <c r="D1194" t="s">
        <v>1638</v>
      </c>
      <c r="E1194" t="s">
        <v>17</v>
      </c>
      <c r="F1194" t="s">
        <v>1629</v>
      </c>
      <c r="H1194" t="s">
        <v>95</v>
      </c>
      <c r="L1194">
        <v>32.711179999999999</v>
      </c>
      <c r="M1194">
        <v>-117.1533</v>
      </c>
      <c r="N1194" s="1" t="s">
        <v>3588</v>
      </c>
      <c r="O1194" t="str">
        <f t="shared" si="69"/>
        <v>Jun-25</v>
      </c>
      <c r="P1194" t="s">
        <v>3622</v>
      </c>
      <c r="Q1194">
        <f t="shared" si="70"/>
        <v>4</v>
      </c>
      <c r="R1194" s="2">
        <f t="shared" si="71"/>
        <v>0.16666666666666666</v>
      </c>
    </row>
    <row r="1195" spans="1:18" x14ac:dyDescent="0.3">
      <c r="A1195" t="s">
        <v>3566</v>
      </c>
      <c r="B1195" t="s">
        <v>1041</v>
      </c>
      <c r="C1195" t="s">
        <v>3567</v>
      </c>
      <c r="D1195" t="s">
        <v>3568</v>
      </c>
      <c r="E1195" t="s">
        <v>17</v>
      </c>
      <c r="F1195" t="s">
        <v>1629</v>
      </c>
      <c r="H1195" t="s">
        <v>1041</v>
      </c>
      <c r="L1195">
        <v>32.711179999999999</v>
      </c>
      <c r="M1195">
        <v>-117.1533</v>
      </c>
      <c r="N1195" s="1" t="s">
        <v>3588</v>
      </c>
      <c r="O1195" t="str">
        <f t="shared" si="69"/>
        <v>Jun-25</v>
      </c>
      <c r="P1195" t="s">
        <v>3623</v>
      </c>
      <c r="Q1195">
        <f t="shared" si="70"/>
        <v>10</v>
      </c>
      <c r="R1195" s="2">
        <f t="shared" si="71"/>
        <v>0.41666666666666669</v>
      </c>
    </row>
    <row r="1196" spans="1:18" x14ac:dyDescent="0.3">
      <c r="A1196" t="s">
        <v>3624</v>
      </c>
      <c r="B1196" t="s">
        <v>14</v>
      </c>
      <c r="C1196" t="s">
        <v>3625</v>
      </c>
      <c r="D1196" t="s">
        <v>2905</v>
      </c>
      <c r="E1196" t="s">
        <v>17</v>
      </c>
      <c r="F1196" t="s">
        <v>1629</v>
      </c>
      <c r="H1196" t="s">
        <v>95</v>
      </c>
      <c r="L1196">
        <v>32.711179999999999</v>
      </c>
      <c r="M1196">
        <v>-117.1533</v>
      </c>
      <c r="N1196" s="1" t="s">
        <v>3694</v>
      </c>
      <c r="O1196" t="str">
        <f t="shared" si="69"/>
        <v>Jun-25</v>
      </c>
      <c r="P1196" s="1" t="s">
        <v>3703</v>
      </c>
      <c r="Q1196">
        <f t="shared" ref="Q1196:Q1201" si="72">HOUR(P1196)</f>
        <v>12</v>
      </c>
      <c r="R1196" s="2">
        <f t="shared" ref="R1196:R1201" si="73">MOD(Q1196/24,1)</f>
        <v>0.5</v>
      </c>
    </row>
    <row r="1197" spans="1:18" x14ac:dyDescent="0.3">
      <c r="A1197" t="s">
        <v>3626</v>
      </c>
      <c r="B1197" t="s">
        <v>979</v>
      </c>
      <c r="C1197" t="s">
        <v>3627</v>
      </c>
      <c r="D1197" t="s">
        <v>3628</v>
      </c>
      <c r="E1197" t="s">
        <v>17</v>
      </c>
      <c r="F1197" t="s">
        <v>1629</v>
      </c>
      <c r="H1197" t="s">
        <v>34</v>
      </c>
      <c r="L1197">
        <v>32.711179999999999</v>
      </c>
      <c r="M1197">
        <v>-117.1533</v>
      </c>
      <c r="N1197" s="1" t="s">
        <v>3694</v>
      </c>
      <c r="O1197" t="str">
        <f t="shared" si="69"/>
        <v>Jun-25</v>
      </c>
      <c r="P1197" s="1" t="s">
        <v>3704</v>
      </c>
      <c r="Q1197">
        <f t="shared" si="72"/>
        <v>15</v>
      </c>
      <c r="R1197" s="2">
        <f t="shared" si="73"/>
        <v>0.625</v>
      </c>
    </row>
    <row r="1198" spans="1:18" x14ac:dyDescent="0.3">
      <c r="A1198" t="s">
        <v>3629</v>
      </c>
      <c r="B1198" t="s">
        <v>14</v>
      </c>
      <c r="C1198" t="s">
        <v>3630</v>
      </c>
      <c r="D1198" t="s">
        <v>33</v>
      </c>
      <c r="E1198" t="s">
        <v>17</v>
      </c>
      <c r="F1198" t="s">
        <v>1629</v>
      </c>
      <c r="H1198" t="s">
        <v>34</v>
      </c>
      <c r="L1198">
        <v>32.711179999999999</v>
      </c>
      <c r="M1198">
        <v>-117.1533</v>
      </c>
      <c r="N1198" s="1" t="s">
        <v>3695</v>
      </c>
      <c r="O1198" t="str">
        <f t="shared" si="69"/>
        <v>Jun-25</v>
      </c>
      <c r="P1198" s="1" t="s">
        <v>1555</v>
      </c>
      <c r="Q1198">
        <f t="shared" si="72"/>
        <v>22</v>
      </c>
      <c r="R1198" s="2">
        <f t="shared" si="73"/>
        <v>0.91666666666666663</v>
      </c>
    </row>
    <row r="1199" spans="1:18" x14ac:dyDescent="0.3">
      <c r="A1199" t="s">
        <v>3631</v>
      </c>
      <c r="B1199" t="s">
        <v>14</v>
      </c>
      <c r="C1199" t="s">
        <v>3632</v>
      </c>
      <c r="D1199" t="s">
        <v>33</v>
      </c>
      <c r="E1199" t="s">
        <v>17</v>
      </c>
      <c r="F1199" t="s">
        <v>1629</v>
      </c>
      <c r="H1199" t="s">
        <v>52</v>
      </c>
      <c r="L1199">
        <v>32.711179999999999</v>
      </c>
      <c r="M1199">
        <v>-117.1533</v>
      </c>
      <c r="N1199" s="1" t="s">
        <v>3695</v>
      </c>
      <c r="O1199" t="str">
        <f t="shared" si="69"/>
        <v>Jun-25</v>
      </c>
      <c r="P1199" s="1" t="s">
        <v>2950</v>
      </c>
      <c r="Q1199">
        <f t="shared" si="72"/>
        <v>22</v>
      </c>
      <c r="R1199" s="2">
        <f t="shared" si="73"/>
        <v>0.91666666666666663</v>
      </c>
    </row>
    <row r="1200" spans="1:18" x14ac:dyDescent="0.3">
      <c r="A1200" t="s">
        <v>3633</v>
      </c>
      <c r="B1200" t="s">
        <v>14</v>
      </c>
      <c r="C1200" t="s">
        <v>3634</v>
      </c>
      <c r="D1200" t="s">
        <v>33</v>
      </c>
      <c r="E1200" t="s">
        <v>17</v>
      </c>
      <c r="F1200" t="s">
        <v>1629</v>
      </c>
      <c r="H1200" t="s">
        <v>1396</v>
      </c>
      <c r="L1200">
        <v>32.711179999999999</v>
      </c>
      <c r="M1200">
        <v>-117.1533</v>
      </c>
      <c r="N1200" s="1" t="s">
        <v>3695</v>
      </c>
      <c r="O1200" t="str">
        <f t="shared" si="69"/>
        <v>Jun-25</v>
      </c>
      <c r="P1200" s="1" t="s">
        <v>3705</v>
      </c>
      <c r="Q1200">
        <f t="shared" si="72"/>
        <v>23</v>
      </c>
      <c r="R1200" s="2">
        <f t="shared" si="73"/>
        <v>0.95833333333333337</v>
      </c>
    </row>
    <row r="1201" spans="1:18" x14ac:dyDescent="0.3">
      <c r="A1201" t="s">
        <v>3635</v>
      </c>
      <c r="B1201" t="s">
        <v>14</v>
      </c>
      <c r="C1201" t="s">
        <v>3636</v>
      </c>
      <c r="D1201" t="s">
        <v>39</v>
      </c>
      <c r="E1201" t="s">
        <v>17</v>
      </c>
      <c r="F1201" t="s">
        <v>1629</v>
      </c>
      <c r="H1201" t="s">
        <v>40</v>
      </c>
      <c r="L1201">
        <v>32.711179999999999</v>
      </c>
      <c r="M1201">
        <v>-117.1533</v>
      </c>
      <c r="N1201" s="1" t="s">
        <v>3696</v>
      </c>
      <c r="O1201" t="str">
        <f t="shared" si="69"/>
        <v>Jun-25</v>
      </c>
      <c r="P1201" s="1" t="s">
        <v>3706</v>
      </c>
      <c r="Q1201">
        <f t="shared" si="72"/>
        <v>9</v>
      </c>
      <c r="R1201" s="2">
        <f t="shared" si="73"/>
        <v>0.375</v>
      </c>
    </row>
    <row r="1202" spans="1:18" x14ac:dyDescent="0.3">
      <c r="A1202" t="s">
        <v>3637</v>
      </c>
      <c r="B1202" t="s">
        <v>14</v>
      </c>
      <c r="C1202" t="s">
        <v>3638</v>
      </c>
      <c r="D1202" t="s">
        <v>39</v>
      </c>
      <c r="E1202" t="s">
        <v>17</v>
      </c>
      <c r="F1202" t="s">
        <v>1629</v>
      </c>
      <c r="H1202" t="s">
        <v>49</v>
      </c>
      <c r="L1202">
        <v>32.711179999999999</v>
      </c>
      <c r="M1202">
        <v>-117.1533</v>
      </c>
      <c r="N1202" s="1" t="s">
        <v>3696</v>
      </c>
      <c r="O1202" t="str">
        <f t="shared" si="69"/>
        <v>Jun-25</v>
      </c>
      <c r="P1202" s="1" t="s">
        <v>3707</v>
      </c>
      <c r="Q1202">
        <f t="shared" ref="Q1202:Q1229" si="74">HOUR(P1202)</f>
        <v>10</v>
      </c>
      <c r="R1202" s="2">
        <f t="shared" ref="R1202:R1229" si="75">MOD(Q1202/24,1)</f>
        <v>0.41666666666666669</v>
      </c>
    </row>
    <row r="1203" spans="1:18" x14ac:dyDescent="0.3">
      <c r="A1203" t="s">
        <v>3639</v>
      </c>
      <c r="B1203" t="s">
        <v>1041</v>
      </c>
      <c r="C1203" t="s">
        <v>3640</v>
      </c>
      <c r="D1203" t="s">
        <v>64</v>
      </c>
      <c r="E1203" t="s">
        <v>17</v>
      </c>
      <c r="F1203" t="s">
        <v>1629</v>
      </c>
      <c r="H1203" t="s">
        <v>1041</v>
      </c>
      <c r="L1203">
        <v>32.711179999999999</v>
      </c>
      <c r="M1203">
        <v>-117.1533</v>
      </c>
      <c r="N1203" s="1" t="s">
        <v>3696</v>
      </c>
      <c r="O1203" t="str">
        <f t="shared" si="69"/>
        <v>Jun-25</v>
      </c>
      <c r="P1203" s="1" t="s">
        <v>905</v>
      </c>
      <c r="Q1203">
        <f t="shared" si="74"/>
        <v>21</v>
      </c>
      <c r="R1203" s="2">
        <f t="shared" si="75"/>
        <v>0.875</v>
      </c>
    </row>
    <row r="1204" spans="1:18" x14ac:dyDescent="0.3">
      <c r="A1204" t="s">
        <v>3641</v>
      </c>
      <c r="B1204" t="s">
        <v>2758</v>
      </c>
      <c r="C1204" t="s">
        <v>3642</v>
      </c>
      <c r="D1204" t="s">
        <v>64</v>
      </c>
      <c r="E1204" t="s">
        <v>17</v>
      </c>
      <c r="F1204" t="s">
        <v>1629</v>
      </c>
      <c r="H1204" t="s">
        <v>1041</v>
      </c>
      <c r="L1204">
        <v>32.711179999999999</v>
      </c>
      <c r="M1204">
        <v>-117.1533</v>
      </c>
      <c r="N1204" s="1" t="s">
        <v>3696</v>
      </c>
      <c r="O1204" t="str">
        <f t="shared" si="69"/>
        <v>Jun-25</v>
      </c>
      <c r="P1204" s="1" t="s">
        <v>3708</v>
      </c>
      <c r="Q1204">
        <f t="shared" si="74"/>
        <v>22</v>
      </c>
      <c r="R1204" s="2">
        <f t="shared" si="75"/>
        <v>0.91666666666666663</v>
      </c>
    </row>
    <row r="1205" spans="1:18" x14ac:dyDescent="0.3">
      <c r="A1205" t="s">
        <v>3643</v>
      </c>
      <c r="B1205" t="s">
        <v>14</v>
      </c>
      <c r="C1205" t="s">
        <v>3644</v>
      </c>
      <c r="D1205" t="s">
        <v>33</v>
      </c>
      <c r="E1205" t="s">
        <v>17</v>
      </c>
      <c r="F1205" t="s">
        <v>1629</v>
      </c>
      <c r="H1205" t="s">
        <v>34</v>
      </c>
      <c r="L1205">
        <v>32.711179999999999</v>
      </c>
      <c r="M1205">
        <v>-117.1533</v>
      </c>
      <c r="N1205" s="1" t="s">
        <v>3696</v>
      </c>
      <c r="O1205" t="str">
        <f t="shared" si="69"/>
        <v>Jun-25</v>
      </c>
      <c r="P1205" s="1" t="s">
        <v>1305</v>
      </c>
      <c r="Q1205">
        <f t="shared" si="74"/>
        <v>22</v>
      </c>
      <c r="R1205" s="2">
        <f t="shared" si="75"/>
        <v>0.91666666666666663</v>
      </c>
    </row>
    <row r="1206" spans="1:18" x14ac:dyDescent="0.3">
      <c r="A1206" t="s">
        <v>3645</v>
      </c>
      <c r="B1206" t="s">
        <v>14</v>
      </c>
      <c r="C1206" t="s">
        <v>3646</v>
      </c>
      <c r="D1206" t="s">
        <v>522</v>
      </c>
      <c r="E1206" t="s">
        <v>17</v>
      </c>
      <c r="F1206" t="s">
        <v>1629</v>
      </c>
      <c r="H1206" t="s">
        <v>30</v>
      </c>
      <c r="L1206">
        <v>32.711179999999999</v>
      </c>
      <c r="M1206">
        <v>-117.1533</v>
      </c>
      <c r="N1206" s="1" t="s">
        <v>3697</v>
      </c>
      <c r="O1206" t="str">
        <f t="shared" si="69"/>
        <v>Jun-25</v>
      </c>
      <c r="P1206" s="1" t="s">
        <v>2686</v>
      </c>
      <c r="Q1206">
        <f t="shared" si="74"/>
        <v>14</v>
      </c>
      <c r="R1206" s="2">
        <f t="shared" si="75"/>
        <v>0.58333333333333337</v>
      </c>
    </row>
    <row r="1207" spans="1:18" x14ac:dyDescent="0.3">
      <c r="A1207" t="s">
        <v>3647</v>
      </c>
      <c r="B1207" t="s">
        <v>14</v>
      </c>
      <c r="C1207" t="s">
        <v>3648</v>
      </c>
      <c r="D1207" t="s">
        <v>522</v>
      </c>
      <c r="E1207" t="s">
        <v>17</v>
      </c>
      <c r="F1207" t="s">
        <v>1629</v>
      </c>
      <c r="H1207" t="s">
        <v>552</v>
      </c>
      <c r="L1207">
        <v>32.711179999999999</v>
      </c>
      <c r="M1207">
        <v>-117.1533</v>
      </c>
      <c r="N1207" s="1" t="s">
        <v>3697</v>
      </c>
      <c r="O1207" t="str">
        <f t="shared" si="69"/>
        <v>Jun-25</v>
      </c>
      <c r="P1207" s="1" t="s">
        <v>1624</v>
      </c>
      <c r="Q1207">
        <f t="shared" si="74"/>
        <v>17</v>
      </c>
      <c r="R1207" s="2">
        <f t="shared" si="75"/>
        <v>0.70833333333333337</v>
      </c>
    </row>
    <row r="1208" spans="1:18" x14ac:dyDescent="0.3">
      <c r="A1208" t="s">
        <v>3649</v>
      </c>
      <c r="B1208" t="s">
        <v>2758</v>
      </c>
      <c r="C1208" t="s">
        <v>3650</v>
      </c>
      <c r="D1208" t="s">
        <v>64</v>
      </c>
      <c r="E1208" t="s">
        <v>17</v>
      </c>
      <c r="F1208" t="s">
        <v>1629</v>
      </c>
      <c r="H1208" t="s">
        <v>1041</v>
      </c>
      <c r="L1208">
        <v>32.711179999999999</v>
      </c>
      <c r="M1208">
        <v>-117.1533</v>
      </c>
      <c r="N1208" s="1" t="s">
        <v>3697</v>
      </c>
      <c r="O1208" t="str">
        <f t="shared" si="69"/>
        <v>Jun-25</v>
      </c>
      <c r="P1208" s="1" t="s">
        <v>2743</v>
      </c>
      <c r="Q1208">
        <f t="shared" si="74"/>
        <v>22</v>
      </c>
      <c r="R1208" s="2">
        <f t="shared" si="75"/>
        <v>0.91666666666666663</v>
      </c>
    </row>
    <row r="1209" spans="1:18" x14ac:dyDescent="0.3">
      <c r="A1209" t="s">
        <v>3651</v>
      </c>
      <c r="B1209" t="s">
        <v>14</v>
      </c>
      <c r="C1209" t="s">
        <v>3652</v>
      </c>
      <c r="D1209" t="s">
        <v>33</v>
      </c>
      <c r="E1209" t="s">
        <v>17</v>
      </c>
      <c r="F1209" t="s">
        <v>1629</v>
      </c>
      <c r="H1209" t="s">
        <v>34</v>
      </c>
      <c r="L1209">
        <v>32.711179999999999</v>
      </c>
      <c r="M1209">
        <v>-117.1533</v>
      </c>
      <c r="N1209" s="1" t="s">
        <v>3697</v>
      </c>
      <c r="O1209" t="str">
        <f t="shared" si="69"/>
        <v>Jun-25</v>
      </c>
      <c r="P1209" s="1" t="s">
        <v>3709</v>
      </c>
      <c r="Q1209">
        <f t="shared" si="74"/>
        <v>22</v>
      </c>
      <c r="R1209" s="2">
        <f t="shared" si="75"/>
        <v>0.91666666666666663</v>
      </c>
    </row>
    <row r="1210" spans="1:18" x14ac:dyDescent="0.3">
      <c r="A1210" t="s">
        <v>3653</v>
      </c>
      <c r="B1210" t="s">
        <v>14</v>
      </c>
      <c r="C1210" t="s">
        <v>3654</v>
      </c>
      <c r="D1210" t="s">
        <v>33</v>
      </c>
      <c r="E1210" t="s">
        <v>17</v>
      </c>
      <c r="F1210" t="s">
        <v>1629</v>
      </c>
      <c r="H1210" t="s">
        <v>68</v>
      </c>
      <c r="L1210">
        <v>32.711179999999999</v>
      </c>
      <c r="M1210">
        <v>-117.1533</v>
      </c>
      <c r="N1210" s="1" t="s">
        <v>3698</v>
      </c>
      <c r="O1210" t="str">
        <f t="shared" si="69"/>
        <v>Jun-25</v>
      </c>
      <c r="P1210" s="1" t="s">
        <v>3710</v>
      </c>
      <c r="Q1210">
        <f t="shared" si="74"/>
        <v>0</v>
      </c>
      <c r="R1210" s="2">
        <f t="shared" si="75"/>
        <v>0</v>
      </c>
    </row>
    <row r="1211" spans="1:18" x14ac:dyDescent="0.3">
      <c r="A1211" t="s">
        <v>3655</v>
      </c>
      <c r="B1211" t="s">
        <v>14</v>
      </c>
      <c r="C1211" t="s">
        <v>3656</v>
      </c>
      <c r="D1211" t="s">
        <v>33</v>
      </c>
      <c r="E1211" t="s">
        <v>17</v>
      </c>
      <c r="F1211" t="s">
        <v>1629</v>
      </c>
      <c r="H1211" t="s">
        <v>109</v>
      </c>
      <c r="L1211">
        <v>32.711179999999999</v>
      </c>
      <c r="M1211">
        <v>-117.1533</v>
      </c>
      <c r="N1211" s="1" t="s">
        <v>3698</v>
      </c>
      <c r="O1211" t="str">
        <f t="shared" si="69"/>
        <v>Jun-25</v>
      </c>
      <c r="P1211" s="1" t="s">
        <v>2010</v>
      </c>
      <c r="Q1211">
        <f t="shared" si="74"/>
        <v>5</v>
      </c>
      <c r="R1211" s="2">
        <f t="shared" si="75"/>
        <v>0.20833333333333334</v>
      </c>
    </row>
    <row r="1212" spans="1:18" x14ac:dyDescent="0.3">
      <c r="A1212" t="s">
        <v>3657</v>
      </c>
      <c r="B1212" t="s">
        <v>14</v>
      </c>
      <c r="C1212" t="s">
        <v>3658</v>
      </c>
      <c r="D1212" t="s">
        <v>2905</v>
      </c>
      <c r="E1212" t="s">
        <v>17</v>
      </c>
      <c r="F1212" t="s">
        <v>1629</v>
      </c>
      <c r="H1212" t="s">
        <v>49</v>
      </c>
      <c r="L1212">
        <v>32.711179999999999</v>
      </c>
      <c r="M1212">
        <v>-117.1533</v>
      </c>
      <c r="N1212" s="1" t="s">
        <v>3698</v>
      </c>
      <c r="O1212" t="str">
        <f t="shared" si="69"/>
        <v>Jun-25</v>
      </c>
      <c r="P1212" s="1" t="s">
        <v>3711</v>
      </c>
      <c r="Q1212">
        <f t="shared" si="74"/>
        <v>10</v>
      </c>
      <c r="R1212" s="2">
        <f t="shared" si="75"/>
        <v>0.41666666666666669</v>
      </c>
    </row>
    <row r="1213" spans="1:18" x14ac:dyDescent="0.3">
      <c r="A1213" t="s">
        <v>3659</v>
      </c>
      <c r="B1213" t="s">
        <v>14</v>
      </c>
      <c r="C1213" t="s">
        <v>3660</v>
      </c>
      <c r="D1213" t="s">
        <v>2905</v>
      </c>
      <c r="E1213" t="s">
        <v>17</v>
      </c>
      <c r="F1213" t="s">
        <v>1629</v>
      </c>
      <c r="H1213" t="s">
        <v>95</v>
      </c>
      <c r="L1213">
        <v>32.711179999999999</v>
      </c>
      <c r="M1213">
        <v>-117.1533</v>
      </c>
      <c r="N1213" s="1" t="s">
        <v>3698</v>
      </c>
      <c r="O1213" t="str">
        <f t="shared" si="69"/>
        <v>Jun-25</v>
      </c>
      <c r="P1213" s="1" t="s">
        <v>737</v>
      </c>
      <c r="Q1213">
        <f t="shared" si="74"/>
        <v>12</v>
      </c>
      <c r="R1213" s="2">
        <f t="shared" si="75"/>
        <v>0.5</v>
      </c>
    </row>
    <row r="1214" spans="1:18" x14ac:dyDescent="0.3">
      <c r="A1214" t="s">
        <v>3661</v>
      </c>
      <c r="B1214" t="s">
        <v>14</v>
      </c>
      <c r="C1214" t="s">
        <v>3662</v>
      </c>
      <c r="D1214" t="s">
        <v>3663</v>
      </c>
      <c r="E1214" t="s">
        <v>17</v>
      </c>
      <c r="F1214" t="s">
        <v>1629</v>
      </c>
      <c r="H1214" t="s">
        <v>527</v>
      </c>
      <c r="L1214">
        <v>32.711179999999999</v>
      </c>
      <c r="M1214">
        <v>-117.1533</v>
      </c>
      <c r="N1214" s="1" t="s">
        <v>3698</v>
      </c>
      <c r="O1214" t="str">
        <f t="shared" si="69"/>
        <v>Jun-25</v>
      </c>
      <c r="P1214" s="1" t="s">
        <v>3712</v>
      </c>
      <c r="Q1214">
        <f t="shared" si="74"/>
        <v>19</v>
      </c>
      <c r="R1214" s="2">
        <f t="shared" si="75"/>
        <v>0.79166666666666663</v>
      </c>
    </row>
    <row r="1215" spans="1:18" x14ac:dyDescent="0.3">
      <c r="A1215" t="s">
        <v>3664</v>
      </c>
      <c r="B1215" t="s">
        <v>979</v>
      </c>
      <c r="C1215" t="s">
        <v>3665</v>
      </c>
      <c r="D1215" t="s">
        <v>2530</v>
      </c>
      <c r="E1215" t="s">
        <v>17</v>
      </c>
      <c r="F1215" t="s">
        <v>1629</v>
      </c>
      <c r="H1215" t="s">
        <v>34</v>
      </c>
      <c r="L1215">
        <v>32.711179999999999</v>
      </c>
      <c r="M1215">
        <v>-117.1533</v>
      </c>
      <c r="N1215" s="1" t="s">
        <v>3699</v>
      </c>
      <c r="O1215" t="str">
        <f t="shared" si="69"/>
        <v>Jun-25</v>
      </c>
      <c r="P1215" s="1" t="s">
        <v>2716</v>
      </c>
      <c r="Q1215">
        <f t="shared" si="74"/>
        <v>0</v>
      </c>
      <c r="R1215" s="2">
        <f t="shared" si="75"/>
        <v>0</v>
      </c>
    </row>
    <row r="1216" spans="1:18" x14ac:dyDescent="0.3">
      <c r="A1216" t="s">
        <v>3666</v>
      </c>
      <c r="B1216" t="s">
        <v>1041</v>
      </c>
      <c r="C1216" t="s">
        <v>3667</v>
      </c>
      <c r="D1216" t="s">
        <v>2153</v>
      </c>
      <c r="E1216" t="s">
        <v>17</v>
      </c>
      <c r="F1216" t="s">
        <v>1629</v>
      </c>
      <c r="H1216" t="s">
        <v>1041</v>
      </c>
      <c r="L1216">
        <v>32.711179999999999</v>
      </c>
      <c r="M1216">
        <v>-117.1533</v>
      </c>
      <c r="N1216" s="1" t="s">
        <v>3700</v>
      </c>
      <c r="O1216" t="str">
        <f t="shared" si="69"/>
        <v>Jun-25</v>
      </c>
      <c r="P1216" s="1" t="s">
        <v>2325</v>
      </c>
      <c r="Q1216">
        <f t="shared" si="74"/>
        <v>1</v>
      </c>
      <c r="R1216" s="2">
        <f t="shared" si="75"/>
        <v>4.1666666666666664E-2</v>
      </c>
    </row>
    <row r="1217" spans="1:18" x14ac:dyDescent="0.3">
      <c r="A1217" t="s">
        <v>3668</v>
      </c>
      <c r="B1217" t="s">
        <v>14</v>
      </c>
      <c r="C1217" t="s">
        <v>3669</v>
      </c>
      <c r="D1217" t="s">
        <v>2153</v>
      </c>
      <c r="E1217" t="s">
        <v>17</v>
      </c>
      <c r="F1217" t="s">
        <v>1629</v>
      </c>
      <c r="H1217" t="s">
        <v>95</v>
      </c>
      <c r="L1217">
        <v>32.711179999999999</v>
      </c>
      <c r="M1217">
        <v>-117.1533</v>
      </c>
      <c r="N1217" s="1" t="s">
        <v>3700</v>
      </c>
      <c r="O1217" t="str">
        <f t="shared" si="69"/>
        <v>Jun-25</v>
      </c>
      <c r="P1217" s="1" t="s">
        <v>3713</v>
      </c>
      <c r="Q1217">
        <f t="shared" si="74"/>
        <v>9</v>
      </c>
      <c r="R1217" s="2">
        <f t="shared" si="75"/>
        <v>0.375</v>
      </c>
    </row>
    <row r="1218" spans="1:18" x14ac:dyDescent="0.3">
      <c r="A1218" t="s">
        <v>3670</v>
      </c>
      <c r="B1218" t="s">
        <v>14</v>
      </c>
      <c r="C1218" t="s">
        <v>3671</v>
      </c>
      <c r="D1218" t="s">
        <v>2153</v>
      </c>
      <c r="E1218" t="s">
        <v>17</v>
      </c>
      <c r="F1218" t="s">
        <v>1629</v>
      </c>
      <c r="H1218" t="s">
        <v>52</v>
      </c>
      <c r="L1218">
        <v>32.711179999999999</v>
      </c>
      <c r="M1218">
        <v>-117.1533</v>
      </c>
      <c r="N1218" s="1" t="s">
        <v>3700</v>
      </c>
      <c r="O1218" t="str">
        <f t="shared" ref="O1218:O1281" si="76">TEXT(N1218,"MMM-YY")</f>
        <v>Jun-25</v>
      </c>
      <c r="P1218" s="1" t="s">
        <v>3714</v>
      </c>
      <c r="Q1218">
        <f t="shared" si="74"/>
        <v>10</v>
      </c>
      <c r="R1218" s="2">
        <f t="shared" si="75"/>
        <v>0.41666666666666669</v>
      </c>
    </row>
    <row r="1219" spans="1:18" x14ac:dyDescent="0.3">
      <c r="A1219" t="s">
        <v>3672</v>
      </c>
      <c r="B1219" t="s">
        <v>14</v>
      </c>
      <c r="C1219" t="s">
        <v>3673</v>
      </c>
      <c r="D1219" t="s">
        <v>2153</v>
      </c>
      <c r="E1219" t="s">
        <v>17</v>
      </c>
      <c r="F1219" t="s">
        <v>1629</v>
      </c>
      <c r="H1219" t="s">
        <v>23</v>
      </c>
      <c r="L1219">
        <v>32.711179999999999</v>
      </c>
      <c r="M1219">
        <v>-117.1533</v>
      </c>
      <c r="N1219" s="1" t="s">
        <v>3700</v>
      </c>
      <c r="O1219" t="str">
        <f t="shared" si="76"/>
        <v>Jun-25</v>
      </c>
      <c r="P1219" s="1" t="s">
        <v>2683</v>
      </c>
      <c r="Q1219">
        <f t="shared" si="74"/>
        <v>13</v>
      </c>
      <c r="R1219" s="2">
        <f t="shared" si="75"/>
        <v>0.54166666666666663</v>
      </c>
    </row>
    <row r="1220" spans="1:18" x14ac:dyDescent="0.3">
      <c r="A1220" t="s">
        <v>3674</v>
      </c>
      <c r="B1220" t="s">
        <v>1041</v>
      </c>
      <c r="C1220" t="s">
        <v>3675</v>
      </c>
      <c r="D1220" t="s">
        <v>43</v>
      </c>
      <c r="E1220" t="s">
        <v>17</v>
      </c>
      <c r="F1220" t="s">
        <v>1629</v>
      </c>
      <c r="H1220" t="s">
        <v>1041</v>
      </c>
      <c r="L1220">
        <v>32.711179999999999</v>
      </c>
      <c r="M1220">
        <v>-117.1533</v>
      </c>
      <c r="N1220" s="1" t="s">
        <v>3701</v>
      </c>
      <c r="O1220" t="str">
        <f t="shared" si="76"/>
        <v>Jun-25</v>
      </c>
      <c r="P1220" s="1" t="s">
        <v>706</v>
      </c>
      <c r="Q1220">
        <f t="shared" si="74"/>
        <v>1</v>
      </c>
      <c r="R1220" s="2">
        <f t="shared" si="75"/>
        <v>4.1666666666666664E-2</v>
      </c>
    </row>
    <row r="1221" spans="1:18" x14ac:dyDescent="0.3">
      <c r="A1221" t="s">
        <v>3676</v>
      </c>
      <c r="B1221" t="s">
        <v>1041</v>
      </c>
      <c r="C1221" t="s">
        <v>3677</v>
      </c>
      <c r="D1221" t="s">
        <v>43</v>
      </c>
      <c r="E1221" t="s">
        <v>17</v>
      </c>
      <c r="F1221" t="s">
        <v>1629</v>
      </c>
      <c r="H1221" t="s">
        <v>1041</v>
      </c>
      <c r="L1221">
        <v>32.711179999999999</v>
      </c>
      <c r="M1221">
        <v>-117.1533</v>
      </c>
      <c r="N1221" s="1" t="s">
        <v>3701</v>
      </c>
      <c r="O1221" t="str">
        <f t="shared" si="76"/>
        <v>Jun-25</v>
      </c>
      <c r="P1221" s="1" t="s">
        <v>3715</v>
      </c>
      <c r="Q1221">
        <f t="shared" si="74"/>
        <v>1</v>
      </c>
      <c r="R1221" s="2">
        <f t="shared" si="75"/>
        <v>4.1666666666666664E-2</v>
      </c>
    </row>
    <row r="1222" spans="1:18" x14ac:dyDescent="0.3">
      <c r="A1222" t="s">
        <v>3678</v>
      </c>
      <c r="B1222" t="s">
        <v>14</v>
      </c>
      <c r="C1222" t="s">
        <v>3679</v>
      </c>
      <c r="D1222" t="s">
        <v>43</v>
      </c>
      <c r="E1222" t="s">
        <v>17</v>
      </c>
      <c r="F1222" t="s">
        <v>1629</v>
      </c>
      <c r="H1222" t="s">
        <v>149</v>
      </c>
      <c r="L1222">
        <v>32.711179999999999</v>
      </c>
      <c r="M1222">
        <v>-117.1533</v>
      </c>
      <c r="N1222" s="1" t="s">
        <v>3701</v>
      </c>
      <c r="O1222" t="str">
        <f t="shared" si="76"/>
        <v>Jun-25</v>
      </c>
      <c r="P1222" s="1" t="s">
        <v>1972</v>
      </c>
      <c r="Q1222">
        <f t="shared" si="74"/>
        <v>1</v>
      </c>
      <c r="R1222" s="2">
        <f t="shared" si="75"/>
        <v>4.1666666666666664E-2</v>
      </c>
    </row>
    <row r="1223" spans="1:18" x14ac:dyDescent="0.3">
      <c r="A1223" t="s">
        <v>3680</v>
      </c>
      <c r="B1223" t="s">
        <v>14</v>
      </c>
      <c r="C1223" t="s">
        <v>3681</v>
      </c>
      <c r="D1223" t="s">
        <v>3568</v>
      </c>
      <c r="E1223" t="s">
        <v>17</v>
      </c>
      <c r="F1223" t="s">
        <v>1629</v>
      </c>
      <c r="H1223" t="s">
        <v>23</v>
      </c>
      <c r="L1223">
        <v>32.711179999999999</v>
      </c>
      <c r="M1223">
        <v>-117.1533</v>
      </c>
      <c r="N1223" s="1" t="s">
        <v>3701</v>
      </c>
      <c r="O1223" t="str">
        <f t="shared" si="76"/>
        <v>Jun-25</v>
      </c>
      <c r="P1223" s="1" t="s">
        <v>3716</v>
      </c>
      <c r="Q1223">
        <f t="shared" si="74"/>
        <v>4</v>
      </c>
      <c r="R1223" s="2">
        <f t="shared" si="75"/>
        <v>0.16666666666666666</v>
      </c>
    </row>
    <row r="1224" spans="1:18" x14ac:dyDescent="0.3">
      <c r="A1224" t="s">
        <v>3682</v>
      </c>
      <c r="B1224" t="s">
        <v>14</v>
      </c>
      <c r="C1224" t="s">
        <v>3683</v>
      </c>
      <c r="D1224" t="s">
        <v>1638</v>
      </c>
      <c r="E1224" t="s">
        <v>17</v>
      </c>
      <c r="F1224" t="s">
        <v>1629</v>
      </c>
      <c r="H1224" t="s">
        <v>132</v>
      </c>
      <c r="L1224">
        <v>32.711179999999999</v>
      </c>
      <c r="M1224">
        <v>-117.1533</v>
      </c>
      <c r="N1224" s="1" t="s">
        <v>3701</v>
      </c>
      <c r="O1224" t="str">
        <f t="shared" si="76"/>
        <v>Jun-25</v>
      </c>
      <c r="P1224" s="1" t="s">
        <v>1974</v>
      </c>
      <c r="Q1224">
        <f t="shared" si="74"/>
        <v>9</v>
      </c>
      <c r="R1224" s="2">
        <f t="shared" si="75"/>
        <v>0.375</v>
      </c>
    </row>
    <row r="1225" spans="1:18" x14ac:dyDescent="0.3">
      <c r="A1225" t="s">
        <v>3684</v>
      </c>
      <c r="B1225" t="s">
        <v>1041</v>
      </c>
      <c r="C1225" t="s">
        <v>3685</v>
      </c>
      <c r="D1225" t="s">
        <v>1638</v>
      </c>
      <c r="E1225" t="s">
        <v>17</v>
      </c>
      <c r="F1225" t="s">
        <v>1629</v>
      </c>
      <c r="H1225" t="s">
        <v>1041</v>
      </c>
      <c r="L1225">
        <v>32.711179999999999</v>
      </c>
      <c r="M1225">
        <v>-117.1533</v>
      </c>
      <c r="N1225" s="1" t="s">
        <v>3701</v>
      </c>
      <c r="O1225" t="str">
        <f t="shared" si="76"/>
        <v>Jun-25</v>
      </c>
      <c r="P1225" s="1" t="s">
        <v>2334</v>
      </c>
      <c r="Q1225">
        <f t="shared" si="74"/>
        <v>11</v>
      </c>
      <c r="R1225" s="2">
        <f t="shared" si="75"/>
        <v>0.45833333333333331</v>
      </c>
    </row>
    <row r="1226" spans="1:18" x14ac:dyDescent="0.3">
      <c r="A1226" t="s">
        <v>3686</v>
      </c>
      <c r="B1226" t="s">
        <v>14</v>
      </c>
      <c r="C1226" t="s">
        <v>3687</v>
      </c>
      <c r="D1226" t="s">
        <v>1638</v>
      </c>
      <c r="E1226" t="s">
        <v>17</v>
      </c>
      <c r="F1226" t="s">
        <v>1629</v>
      </c>
      <c r="H1226" t="s">
        <v>132</v>
      </c>
      <c r="L1226">
        <v>32.711179999999999</v>
      </c>
      <c r="M1226">
        <v>-117.1533</v>
      </c>
      <c r="N1226" s="1" t="s">
        <v>3701</v>
      </c>
      <c r="O1226" t="str">
        <f t="shared" si="76"/>
        <v>Jun-25</v>
      </c>
      <c r="P1226" s="1" t="s">
        <v>3717</v>
      </c>
      <c r="Q1226">
        <f t="shared" si="74"/>
        <v>13</v>
      </c>
      <c r="R1226" s="2">
        <f t="shared" si="75"/>
        <v>0.54166666666666663</v>
      </c>
    </row>
    <row r="1227" spans="1:18" x14ac:dyDescent="0.3">
      <c r="A1227" t="s">
        <v>3688</v>
      </c>
      <c r="B1227" t="s">
        <v>14</v>
      </c>
      <c r="C1227" t="s">
        <v>3689</v>
      </c>
      <c r="D1227" t="s">
        <v>2153</v>
      </c>
      <c r="E1227" t="s">
        <v>17</v>
      </c>
      <c r="H1227" t="s">
        <v>95</v>
      </c>
      <c r="L1227">
        <v>32.711179999999999</v>
      </c>
      <c r="M1227">
        <v>-117.1533</v>
      </c>
      <c r="N1227" s="1" t="s">
        <v>3702</v>
      </c>
      <c r="O1227" t="str">
        <f t="shared" si="76"/>
        <v>Jun-25</v>
      </c>
      <c r="P1227" s="1" t="s">
        <v>3374</v>
      </c>
      <c r="Q1227">
        <f t="shared" si="74"/>
        <v>3</v>
      </c>
      <c r="R1227" s="2">
        <f t="shared" si="75"/>
        <v>0.125</v>
      </c>
    </row>
    <row r="1228" spans="1:18" x14ac:dyDescent="0.3">
      <c r="A1228" t="s">
        <v>3690</v>
      </c>
      <c r="B1228" t="s">
        <v>14</v>
      </c>
      <c r="C1228" t="s">
        <v>3691</v>
      </c>
      <c r="D1228" t="s">
        <v>64</v>
      </c>
      <c r="E1228" t="s">
        <v>17</v>
      </c>
      <c r="F1228" t="s">
        <v>1629</v>
      </c>
      <c r="H1228" t="s">
        <v>149</v>
      </c>
      <c r="L1228">
        <v>32.711179999999999</v>
      </c>
      <c r="M1228">
        <v>-117.1533</v>
      </c>
      <c r="N1228" s="1" t="s">
        <v>3702</v>
      </c>
      <c r="O1228" t="str">
        <f t="shared" si="76"/>
        <v>Jun-25</v>
      </c>
      <c r="P1228" s="1" t="s">
        <v>1030</v>
      </c>
      <c r="Q1228">
        <f t="shared" si="74"/>
        <v>21</v>
      </c>
      <c r="R1228" s="2">
        <f t="shared" si="75"/>
        <v>0.875</v>
      </c>
    </row>
    <row r="1229" spans="1:18" x14ac:dyDescent="0.3">
      <c r="A1229" t="s">
        <v>3692</v>
      </c>
      <c r="B1229" t="s">
        <v>2758</v>
      </c>
      <c r="C1229" t="s">
        <v>3693</v>
      </c>
      <c r="D1229" t="s">
        <v>64</v>
      </c>
      <c r="E1229" t="s">
        <v>17</v>
      </c>
      <c r="F1229" t="s">
        <v>1629</v>
      </c>
      <c r="H1229" t="s">
        <v>1041</v>
      </c>
      <c r="L1229">
        <v>32.711179999999999</v>
      </c>
      <c r="M1229">
        <v>-117.1533</v>
      </c>
      <c r="N1229" s="1" t="s">
        <v>3702</v>
      </c>
      <c r="O1229" t="str">
        <f t="shared" si="76"/>
        <v>Jun-25</v>
      </c>
      <c r="P1229" s="1" t="s">
        <v>2056</v>
      </c>
      <c r="Q1229">
        <f t="shared" si="74"/>
        <v>22</v>
      </c>
      <c r="R1229" s="2">
        <f t="shared" si="75"/>
        <v>0.91666666666666663</v>
      </c>
    </row>
    <row r="1230" spans="1:18" x14ac:dyDescent="0.3">
      <c r="A1230" t="s">
        <v>3718</v>
      </c>
      <c r="B1230" t="s">
        <v>14</v>
      </c>
      <c r="C1230" t="s">
        <v>3719</v>
      </c>
      <c r="D1230" t="s">
        <v>3663</v>
      </c>
      <c r="E1230" t="s">
        <v>17</v>
      </c>
      <c r="F1230" t="s">
        <v>1629</v>
      </c>
      <c r="H1230" t="s">
        <v>95</v>
      </c>
      <c r="L1230">
        <v>32.711179999999999</v>
      </c>
      <c r="M1230">
        <v>-117.1533</v>
      </c>
      <c r="N1230" s="1" t="s">
        <v>3876</v>
      </c>
      <c r="O1230" t="str">
        <f t="shared" si="76"/>
        <v>Jul-25</v>
      </c>
      <c r="P1230" s="1" t="s">
        <v>3897</v>
      </c>
      <c r="Q1230">
        <f t="shared" ref="Q1230:Q1293" si="77">HOUR(P1230)</f>
        <v>13</v>
      </c>
      <c r="R1230" s="2">
        <f t="shared" ref="R1230:R1293" si="78">MOD(Q1230/24,1)</f>
        <v>0.54166666666666663</v>
      </c>
    </row>
    <row r="1231" spans="1:18" x14ac:dyDescent="0.3">
      <c r="A1231" t="s">
        <v>3720</v>
      </c>
      <c r="B1231" t="s">
        <v>1041</v>
      </c>
      <c r="C1231" t="s">
        <v>3721</v>
      </c>
      <c r="D1231" t="s">
        <v>1248</v>
      </c>
      <c r="E1231" t="s">
        <v>17</v>
      </c>
      <c r="F1231" t="s">
        <v>1629</v>
      </c>
      <c r="H1231" t="s">
        <v>1041</v>
      </c>
      <c r="L1231">
        <v>32.711179999999999</v>
      </c>
      <c r="M1231">
        <v>-117.1533</v>
      </c>
      <c r="N1231" s="1" t="s">
        <v>3876</v>
      </c>
      <c r="O1231" t="str">
        <f t="shared" si="76"/>
        <v>Jul-25</v>
      </c>
      <c r="P1231" s="1" t="s">
        <v>3898</v>
      </c>
      <c r="Q1231">
        <f t="shared" si="77"/>
        <v>14</v>
      </c>
      <c r="R1231" s="2">
        <f t="shared" si="78"/>
        <v>0.58333333333333337</v>
      </c>
    </row>
    <row r="1232" spans="1:18" x14ac:dyDescent="0.3">
      <c r="A1232" t="s">
        <v>3722</v>
      </c>
      <c r="B1232" t="s">
        <v>944</v>
      </c>
      <c r="C1232" t="s">
        <v>3723</v>
      </c>
      <c r="D1232" t="s">
        <v>1248</v>
      </c>
      <c r="E1232" t="s">
        <v>17</v>
      </c>
      <c r="F1232" t="s">
        <v>1629</v>
      </c>
      <c r="H1232" t="s">
        <v>49</v>
      </c>
      <c r="L1232">
        <v>32.711179999999999</v>
      </c>
      <c r="M1232">
        <v>-117.1533</v>
      </c>
      <c r="N1232" s="1" t="s">
        <v>3876</v>
      </c>
      <c r="O1232" t="str">
        <f t="shared" si="76"/>
        <v>Jul-25</v>
      </c>
      <c r="P1232" s="1" t="s">
        <v>1037</v>
      </c>
      <c r="Q1232">
        <f t="shared" si="77"/>
        <v>15</v>
      </c>
      <c r="R1232" s="2">
        <f t="shared" si="78"/>
        <v>0.625</v>
      </c>
    </row>
    <row r="1233" spans="1:18" x14ac:dyDescent="0.3">
      <c r="A1233" t="s">
        <v>3724</v>
      </c>
      <c r="B1233" t="s">
        <v>944</v>
      </c>
      <c r="C1233" t="s">
        <v>3725</v>
      </c>
      <c r="D1233" t="s">
        <v>1248</v>
      </c>
      <c r="E1233" t="s">
        <v>17</v>
      </c>
      <c r="F1233" t="s">
        <v>1629</v>
      </c>
      <c r="H1233" t="s">
        <v>23</v>
      </c>
      <c r="L1233">
        <v>32.711179999999999</v>
      </c>
      <c r="M1233">
        <v>-117.1533</v>
      </c>
      <c r="N1233" s="1" t="s">
        <v>3876</v>
      </c>
      <c r="O1233" t="str">
        <f t="shared" si="76"/>
        <v>Jul-25</v>
      </c>
      <c r="P1233" s="1" t="s">
        <v>3899</v>
      </c>
      <c r="Q1233">
        <f t="shared" si="77"/>
        <v>18</v>
      </c>
      <c r="R1233" s="2">
        <f t="shared" si="78"/>
        <v>0.75</v>
      </c>
    </row>
    <row r="1234" spans="1:18" x14ac:dyDescent="0.3">
      <c r="A1234" t="s">
        <v>3726</v>
      </c>
      <c r="B1234" t="s">
        <v>2758</v>
      </c>
      <c r="C1234" t="s">
        <v>3727</v>
      </c>
      <c r="D1234" t="s">
        <v>64</v>
      </c>
      <c r="E1234" t="s">
        <v>17</v>
      </c>
      <c r="F1234" t="s">
        <v>1629</v>
      </c>
      <c r="H1234" t="s">
        <v>1041</v>
      </c>
      <c r="L1234">
        <v>32.711179999999999</v>
      </c>
      <c r="M1234">
        <v>-117.1533</v>
      </c>
      <c r="N1234" s="1" t="s">
        <v>3876</v>
      </c>
      <c r="O1234" t="str">
        <f t="shared" si="76"/>
        <v>Jul-25</v>
      </c>
      <c r="P1234" s="1" t="s">
        <v>3605</v>
      </c>
      <c r="Q1234">
        <f t="shared" si="77"/>
        <v>22</v>
      </c>
      <c r="R1234" s="2">
        <f t="shared" si="78"/>
        <v>0.91666666666666663</v>
      </c>
    </row>
    <row r="1235" spans="1:18" x14ac:dyDescent="0.3">
      <c r="A1235" t="s">
        <v>3728</v>
      </c>
      <c r="B1235" t="s">
        <v>2758</v>
      </c>
      <c r="C1235" t="s">
        <v>3729</v>
      </c>
      <c r="D1235" t="s">
        <v>64</v>
      </c>
      <c r="E1235" t="s">
        <v>17</v>
      </c>
      <c r="F1235" t="s">
        <v>1629</v>
      </c>
      <c r="H1235" t="s">
        <v>1041</v>
      </c>
      <c r="L1235">
        <v>32.711179999999999</v>
      </c>
      <c r="M1235">
        <v>-117.1533</v>
      </c>
      <c r="N1235" s="1" t="s">
        <v>3876</v>
      </c>
      <c r="O1235" t="str">
        <f t="shared" si="76"/>
        <v>Jul-25</v>
      </c>
      <c r="P1235" s="1" t="s">
        <v>1980</v>
      </c>
      <c r="Q1235">
        <f t="shared" si="77"/>
        <v>22</v>
      </c>
      <c r="R1235" s="2">
        <f t="shared" si="78"/>
        <v>0.91666666666666663</v>
      </c>
    </row>
    <row r="1236" spans="1:18" x14ac:dyDescent="0.3">
      <c r="A1236" t="s">
        <v>3730</v>
      </c>
      <c r="B1236" t="s">
        <v>14</v>
      </c>
      <c r="C1236" t="s">
        <v>3731</v>
      </c>
      <c r="D1236" t="s">
        <v>522</v>
      </c>
      <c r="E1236" t="s">
        <v>17</v>
      </c>
      <c r="F1236" t="s">
        <v>1629</v>
      </c>
      <c r="H1236" t="s">
        <v>34</v>
      </c>
      <c r="L1236">
        <v>32.711179999999999</v>
      </c>
      <c r="M1236">
        <v>-117.1533</v>
      </c>
      <c r="N1236" s="1" t="s">
        <v>3877</v>
      </c>
      <c r="O1236" t="str">
        <f t="shared" si="76"/>
        <v>Jul-25</v>
      </c>
      <c r="P1236" s="1" t="s">
        <v>3900</v>
      </c>
      <c r="Q1236">
        <f t="shared" si="77"/>
        <v>16</v>
      </c>
      <c r="R1236" s="2">
        <f t="shared" si="78"/>
        <v>0.66666666666666663</v>
      </c>
    </row>
    <row r="1237" spans="1:18" x14ac:dyDescent="0.3">
      <c r="A1237" t="s">
        <v>3732</v>
      </c>
      <c r="B1237" t="s">
        <v>1041</v>
      </c>
      <c r="C1237" t="s">
        <v>3733</v>
      </c>
      <c r="D1237" t="s">
        <v>522</v>
      </c>
      <c r="E1237" t="s">
        <v>17</v>
      </c>
      <c r="F1237" t="s">
        <v>1629</v>
      </c>
      <c r="H1237" t="s">
        <v>1041</v>
      </c>
      <c r="L1237">
        <v>32.711179999999999</v>
      </c>
      <c r="M1237">
        <v>-117.1533</v>
      </c>
      <c r="N1237" s="1" t="s">
        <v>3877</v>
      </c>
      <c r="O1237" t="str">
        <f t="shared" si="76"/>
        <v>Jul-25</v>
      </c>
      <c r="P1237" s="1" t="s">
        <v>3901</v>
      </c>
      <c r="Q1237">
        <f t="shared" si="77"/>
        <v>18</v>
      </c>
      <c r="R1237" s="2">
        <f t="shared" si="78"/>
        <v>0.75</v>
      </c>
    </row>
    <row r="1238" spans="1:18" x14ac:dyDescent="0.3">
      <c r="A1238" t="s">
        <v>3734</v>
      </c>
      <c r="B1238" t="s">
        <v>14</v>
      </c>
      <c r="C1238" t="s">
        <v>3735</v>
      </c>
      <c r="D1238" t="s">
        <v>522</v>
      </c>
      <c r="E1238" t="s">
        <v>17</v>
      </c>
      <c r="F1238" t="s">
        <v>1629</v>
      </c>
      <c r="H1238" t="s">
        <v>132</v>
      </c>
      <c r="L1238">
        <v>32.711179999999999</v>
      </c>
      <c r="M1238">
        <v>-117.1533</v>
      </c>
      <c r="N1238" s="1" t="s">
        <v>3877</v>
      </c>
      <c r="O1238" t="str">
        <f t="shared" si="76"/>
        <v>Jul-25</v>
      </c>
      <c r="P1238" s="1" t="s">
        <v>3902</v>
      </c>
      <c r="Q1238">
        <f t="shared" si="77"/>
        <v>18</v>
      </c>
      <c r="R1238" s="2">
        <f t="shared" si="78"/>
        <v>0.75</v>
      </c>
    </row>
    <row r="1239" spans="1:18" x14ac:dyDescent="0.3">
      <c r="A1239" t="s">
        <v>3736</v>
      </c>
      <c r="B1239" t="s">
        <v>2758</v>
      </c>
      <c r="C1239" t="s">
        <v>3737</v>
      </c>
      <c r="D1239" t="s">
        <v>64</v>
      </c>
      <c r="E1239" t="s">
        <v>17</v>
      </c>
      <c r="F1239" t="s">
        <v>1629</v>
      </c>
      <c r="H1239" t="s">
        <v>1041</v>
      </c>
      <c r="L1239">
        <v>32.711179999999999</v>
      </c>
      <c r="M1239">
        <v>-117.1533</v>
      </c>
      <c r="N1239" s="1" t="s">
        <v>3877</v>
      </c>
      <c r="O1239" t="str">
        <f t="shared" si="76"/>
        <v>Jul-25</v>
      </c>
      <c r="P1239" s="1" t="s">
        <v>3353</v>
      </c>
      <c r="Q1239">
        <f t="shared" si="77"/>
        <v>22</v>
      </c>
      <c r="R1239" s="2">
        <f t="shared" si="78"/>
        <v>0.91666666666666663</v>
      </c>
    </row>
    <row r="1240" spans="1:18" x14ac:dyDescent="0.3">
      <c r="A1240" t="s">
        <v>3738</v>
      </c>
      <c r="B1240" t="s">
        <v>2758</v>
      </c>
      <c r="C1240" t="s">
        <v>3739</v>
      </c>
      <c r="D1240" t="s">
        <v>64</v>
      </c>
      <c r="E1240" t="s">
        <v>17</v>
      </c>
      <c r="F1240" t="s">
        <v>1629</v>
      </c>
      <c r="H1240" t="s">
        <v>1041</v>
      </c>
      <c r="L1240">
        <v>32.711179999999999</v>
      </c>
      <c r="M1240">
        <v>-117.1533</v>
      </c>
      <c r="N1240" s="1" t="s">
        <v>3877</v>
      </c>
      <c r="O1240" t="str">
        <f t="shared" si="76"/>
        <v>Jul-25</v>
      </c>
      <c r="P1240" s="1" t="s">
        <v>2026</v>
      </c>
      <c r="Q1240">
        <f t="shared" si="77"/>
        <v>22</v>
      </c>
      <c r="R1240" s="2">
        <f t="shared" si="78"/>
        <v>0.91666666666666663</v>
      </c>
    </row>
    <row r="1241" spans="1:18" x14ac:dyDescent="0.3">
      <c r="A1241" t="s">
        <v>3740</v>
      </c>
      <c r="B1241" t="s">
        <v>2758</v>
      </c>
      <c r="C1241" t="s">
        <v>3741</v>
      </c>
      <c r="D1241" t="s">
        <v>64</v>
      </c>
      <c r="E1241" t="s">
        <v>17</v>
      </c>
      <c r="F1241" t="s">
        <v>1629</v>
      </c>
      <c r="H1241" t="s">
        <v>1041</v>
      </c>
      <c r="L1241">
        <v>32.711179999999999</v>
      </c>
      <c r="M1241">
        <v>-117.1533</v>
      </c>
      <c r="N1241" s="1" t="s">
        <v>3877</v>
      </c>
      <c r="O1241" t="str">
        <f t="shared" si="76"/>
        <v>Jul-25</v>
      </c>
      <c r="P1241" s="1" t="s">
        <v>2932</v>
      </c>
      <c r="Q1241">
        <f t="shared" si="77"/>
        <v>22</v>
      </c>
      <c r="R1241" s="2">
        <f t="shared" si="78"/>
        <v>0.91666666666666663</v>
      </c>
    </row>
    <row r="1242" spans="1:18" x14ac:dyDescent="0.3">
      <c r="A1242" t="s">
        <v>3742</v>
      </c>
      <c r="B1242" t="s">
        <v>14</v>
      </c>
      <c r="C1242" t="s">
        <v>3743</v>
      </c>
      <c r="D1242" t="s">
        <v>522</v>
      </c>
      <c r="E1242" t="s">
        <v>17</v>
      </c>
      <c r="F1242" t="s">
        <v>1629</v>
      </c>
      <c r="H1242" t="s">
        <v>30</v>
      </c>
      <c r="L1242">
        <v>32.711179999999999</v>
      </c>
      <c r="M1242">
        <v>-117.1533</v>
      </c>
      <c r="N1242" s="1" t="s">
        <v>3878</v>
      </c>
      <c r="O1242" t="str">
        <f t="shared" si="76"/>
        <v>Jul-25</v>
      </c>
      <c r="P1242" s="1" t="s">
        <v>3903</v>
      </c>
      <c r="Q1242">
        <f t="shared" si="77"/>
        <v>16</v>
      </c>
      <c r="R1242" s="2">
        <f t="shared" si="78"/>
        <v>0.66666666666666663</v>
      </c>
    </row>
    <row r="1243" spans="1:18" x14ac:dyDescent="0.3">
      <c r="A1243" t="s">
        <v>3744</v>
      </c>
      <c r="B1243" t="s">
        <v>14</v>
      </c>
      <c r="C1243" t="s">
        <v>3745</v>
      </c>
      <c r="D1243" t="s">
        <v>39</v>
      </c>
      <c r="E1243" t="s">
        <v>17</v>
      </c>
      <c r="F1243" t="s">
        <v>1629</v>
      </c>
      <c r="H1243" t="s">
        <v>73</v>
      </c>
      <c r="L1243">
        <v>32.711179999999999</v>
      </c>
      <c r="M1243">
        <v>-117.1533</v>
      </c>
      <c r="N1243" s="1" t="s">
        <v>3879</v>
      </c>
      <c r="O1243" t="str">
        <f t="shared" si="76"/>
        <v>Jul-25</v>
      </c>
      <c r="P1243" s="1" t="s">
        <v>3904</v>
      </c>
      <c r="Q1243">
        <f t="shared" si="77"/>
        <v>12</v>
      </c>
      <c r="R1243" s="2">
        <f t="shared" si="78"/>
        <v>0.5</v>
      </c>
    </row>
    <row r="1244" spans="1:18" x14ac:dyDescent="0.3">
      <c r="A1244" t="s">
        <v>3746</v>
      </c>
      <c r="B1244" t="s">
        <v>14</v>
      </c>
      <c r="C1244" t="s">
        <v>3747</v>
      </c>
      <c r="D1244" t="s">
        <v>3568</v>
      </c>
      <c r="E1244" t="s">
        <v>17</v>
      </c>
      <c r="F1244" t="s">
        <v>1629</v>
      </c>
      <c r="H1244" t="s">
        <v>30</v>
      </c>
      <c r="L1244">
        <v>32.711179999999999</v>
      </c>
      <c r="M1244">
        <v>-117.1533</v>
      </c>
      <c r="N1244" s="1" t="s">
        <v>3880</v>
      </c>
      <c r="O1244" t="str">
        <f t="shared" si="76"/>
        <v>Jul-25</v>
      </c>
      <c r="P1244" s="1" t="s">
        <v>2028</v>
      </c>
      <c r="Q1244">
        <f t="shared" si="77"/>
        <v>0</v>
      </c>
      <c r="R1244" s="2">
        <f t="shared" si="78"/>
        <v>0</v>
      </c>
    </row>
    <row r="1245" spans="1:18" x14ac:dyDescent="0.3">
      <c r="A1245" t="s">
        <v>3748</v>
      </c>
      <c r="B1245" t="s">
        <v>14</v>
      </c>
      <c r="C1245" t="s">
        <v>3749</v>
      </c>
      <c r="D1245" t="s">
        <v>3568</v>
      </c>
      <c r="E1245" t="s">
        <v>17</v>
      </c>
      <c r="F1245" t="s">
        <v>1629</v>
      </c>
      <c r="H1245" t="s">
        <v>73</v>
      </c>
      <c r="L1245">
        <v>32.711179999999999</v>
      </c>
      <c r="M1245">
        <v>-117.1533</v>
      </c>
      <c r="N1245" s="1" t="s">
        <v>3880</v>
      </c>
      <c r="O1245" t="str">
        <f t="shared" si="76"/>
        <v>Jul-25</v>
      </c>
      <c r="P1245" s="1" t="s">
        <v>1355</v>
      </c>
      <c r="Q1245">
        <f t="shared" si="77"/>
        <v>2</v>
      </c>
      <c r="R1245" s="2">
        <f t="shared" si="78"/>
        <v>8.3333333333333329E-2</v>
      </c>
    </row>
    <row r="1246" spans="1:18" x14ac:dyDescent="0.3">
      <c r="A1246" t="s">
        <v>3750</v>
      </c>
      <c r="B1246" t="s">
        <v>14</v>
      </c>
      <c r="C1246" t="s">
        <v>3751</v>
      </c>
      <c r="D1246" t="s">
        <v>2905</v>
      </c>
      <c r="E1246" t="s">
        <v>17</v>
      </c>
      <c r="F1246" t="s">
        <v>1629</v>
      </c>
      <c r="H1246" t="s">
        <v>95</v>
      </c>
      <c r="L1246">
        <v>32.711179999999999</v>
      </c>
      <c r="M1246">
        <v>-117.1533</v>
      </c>
      <c r="N1246" s="1" t="s">
        <v>3880</v>
      </c>
      <c r="O1246" t="str">
        <f t="shared" si="76"/>
        <v>Jul-25</v>
      </c>
      <c r="P1246" s="1" t="s">
        <v>2683</v>
      </c>
      <c r="Q1246">
        <f t="shared" si="77"/>
        <v>13</v>
      </c>
      <c r="R1246" s="2">
        <f t="shared" si="78"/>
        <v>0.54166666666666663</v>
      </c>
    </row>
    <row r="1247" spans="1:18" x14ac:dyDescent="0.3">
      <c r="A1247" t="s">
        <v>3752</v>
      </c>
      <c r="B1247" t="s">
        <v>14</v>
      </c>
      <c r="C1247" t="s">
        <v>3753</v>
      </c>
      <c r="D1247" t="s">
        <v>3568</v>
      </c>
      <c r="E1247" t="s">
        <v>17</v>
      </c>
      <c r="F1247" t="s">
        <v>1629</v>
      </c>
      <c r="H1247" t="s">
        <v>95</v>
      </c>
      <c r="L1247">
        <v>32.711179999999999</v>
      </c>
      <c r="M1247">
        <v>-117.1533</v>
      </c>
      <c r="N1247" s="1" t="s">
        <v>3880</v>
      </c>
      <c r="O1247" t="str">
        <f t="shared" si="76"/>
        <v>Jul-25</v>
      </c>
      <c r="P1247" s="1" t="s">
        <v>3905</v>
      </c>
      <c r="Q1247">
        <f t="shared" si="77"/>
        <v>21</v>
      </c>
      <c r="R1247" s="2">
        <f t="shared" si="78"/>
        <v>0.875</v>
      </c>
    </row>
    <row r="1248" spans="1:18" x14ac:dyDescent="0.3">
      <c r="A1248" t="s">
        <v>3754</v>
      </c>
      <c r="B1248" t="s">
        <v>14</v>
      </c>
      <c r="C1248" t="s">
        <v>3755</v>
      </c>
      <c r="D1248" t="s">
        <v>2905</v>
      </c>
      <c r="E1248" t="s">
        <v>17</v>
      </c>
      <c r="F1248" t="s">
        <v>1629</v>
      </c>
      <c r="H1248" t="s">
        <v>73</v>
      </c>
      <c r="L1248">
        <v>32.711179999999999</v>
      </c>
      <c r="M1248">
        <v>-117.1533</v>
      </c>
      <c r="N1248" s="1" t="s">
        <v>3881</v>
      </c>
      <c r="O1248" t="str">
        <f t="shared" si="76"/>
        <v>Jul-25</v>
      </c>
      <c r="P1248" s="1" t="s">
        <v>3906</v>
      </c>
      <c r="Q1248">
        <f t="shared" si="77"/>
        <v>10</v>
      </c>
      <c r="R1248" s="2">
        <f t="shared" si="78"/>
        <v>0.41666666666666669</v>
      </c>
    </row>
    <row r="1249" spans="1:18" x14ac:dyDescent="0.3">
      <c r="A1249" t="s">
        <v>3756</v>
      </c>
      <c r="B1249" t="s">
        <v>14</v>
      </c>
      <c r="C1249" t="s">
        <v>3757</v>
      </c>
      <c r="D1249" t="s">
        <v>2905</v>
      </c>
      <c r="E1249" t="s">
        <v>17</v>
      </c>
      <c r="F1249" t="s">
        <v>1629</v>
      </c>
      <c r="H1249" t="s">
        <v>95</v>
      </c>
      <c r="L1249">
        <v>32.711179999999999</v>
      </c>
      <c r="M1249">
        <v>-117.1533</v>
      </c>
      <c r="N1249" s="1" t="s">
        <v>3882</v>
      </c>
      <c r="O1249" t="str">
        <f t="shared" si="76"/>
        <v>Jul-25</v>
      </c>
      <c r="P1249" s="1" t="s">
        <v>3907</v>
      </c>
      <c r="Q1249">
        <f t="shared" si="77"/>
        <v>17</v>
      </c>
      <c r="R1249" s="2">
        <f t="shared" si="78"/>
        <v>0.70833333333333337</v>
      </c>
    </row>
    <row r="1250" spans="1:18" x14ac:dyDescent="0.3">
      <c r="A1250" t="s">
        <v>3758</v>
      </c>
      <c r="B1250" t="s">
        <v>2758</v>
      </c>
      <c r="C1250" t="s">
        <v>3759</v>
      </c>
      <c r="D1250" t="s">
        <v>64</v>
      </c>
      <c r="E1250" t="s">
        <v>17</v>
      </c>
      <c r="F1250" t="s">
        <v>1629</v>
      </c>
      <c r="H1250" t="s">
        <v>1041</v>
      </c>
      <c r="L1250">
        <v>32.711179999999999</v>
      </c>
      <c r="M1250">
        <v>-117.1533</v>
      </c>
      <c r="N1250" s="1" t="s">
        <v>3882</v>
      </c>
      <c r="O1250" t="str">
        <f t="shared" si="76"/>
        <v>Jul-25</v>
      </c>
      <c r="P1250" s="1" t="s">
        <v>2935</v>
      </c>
      <c r="Q1250">
        <f t="shared" si="77"/>
        <v>22</v>
      </c>
      <c r="R1250" s="2">
        <f t="shared" si="78"/>
        <v>0.91666666666666663</v>
      </c>
    </row>
    <row r="1251" spans="1:18" x14ac:dyDescent="0.3">
      <c r="A1251" t="s">
        <v>3760</v>
      </c>
      <c r="B1251" t="s">
        <v>14</v>
      </c>
      <c r="C1251" t="s">
        <v>3761</v>
      </c>
      <c r="D1251" t="s">
        <v>33</v>
      </c>
      <c r="E1251" t="s">
        <v>17</v>
      </c>
      <c r="F1251" t="s">
        <v>1629</v>
      </c>
      <c r="H1251" t="s">
        <v>95</v>
      </c>
      <c r="L1251">
        <v>32.711179999999999</v>
      </c>
      <c r="M1251">
        <v>-117.1533</v>
      </c>
      <c r="N1251" s="1" t="s">
        <v>3882</v>
      </c>
      <c r="O1251" t="str">
        <f t="shared" si="76"/>
        <v>Jul-25</v>
      </c>
      <c r="P1251" s="1" t="s">
        <v>3908</v>
      </c>
      <c r="Q1251">
        <f t="shared" si="77"/>
        <v>22</v>
      </c>
      <c r="R1251" s="2">
        <f t="shared" si="78"/>
        <v>0.91666666666666663</v>
      </c>
    </row>
    <row r="1252" spans="1:18" x14ac:dyDescent="0.3">
      <c r="A1252" t="s">
        <v>3762</v>
      </c>
      <c r="B1252" t="s">
        <v>14</v>
      </c>
      <c r="C1252" t="s">
        <v>3763</v>
      </c>
      <c r="D1252" t="s">
        <v>33</v>
      </c>
      <c r="E1252" t="s">
        <v>17</v>
      </c>
      <c r="F1252" t="s">
        <v>1629</v>
      </c>
      <c r="H1252" t="s">
        <v>95</v>
      </c>
      <c r="L1252">
        <v>32.711179999999999</v>
      </c>
      <c r="M1252">
        <v>-117.1533</v>
      </c>
      <c r="N1252" s="1" t="s">
        <v>3883</v>
      </c>
      <c r="O1252" t="str">
        <f t="shared" si="76"/>
        <v>Jul-25</v>
      </c>
      <c r="P1252" s="1" t="s">
        <v>2737</v>
      </c>
      <c r="Q1252">
        <f t="shared" si="77"/>
        <v>1</v>
      </c>
      <c r="R1252" s="2">
        <f t="shared" si="78"/>
        <v>4.1666666666666664E-2</v>
      </c>
    </row>
    <row r="1253" spans="1:18" x14ac:dyDescent="0.3">
      <c r="A1253" t="s">
        <v>3764</v>
      </c>
      <c r="B1253" t="s">
        <v>14</v>
      </c>
      <c r="C1253" t="s">
        <v>3765</v>
      </c>
      <c r="D1253" t="s">
        <v>33</v>
      </c>
      <c r="E1253" t="s">
        <v>17</v>
      </c>
      <c r="F1253" t="s">
        <v>1629</v>
      </c>
      <c r="H1253" t="s">
        <v>34</v>
      </c>
      <c r="L1253">
        <v>32.711179999999999</v>
      </c>
      <c r="M1253">
        <v>-117.1533</v>
      </c>
      <c r="N1253" s="1" t="s">
        <v>3883</v>
      </c>
      <c r="O1253" t="str">
        <f t="shared" si="76"/>
        <v>Jul-25</v>
      </c>
      <c r="P1253" s="1" t="s">
        <v>1295</v>
      </c>
      <c r="Q1253">
        <f t="shared" si="77"/>
        <v>2</v>
      </c>
      <c r="R1253" s="2">
        <f t="shared" si="78"/>
        <v>8.3333333333333329E-2</v>
      </c>
    </row>
    <row r="1254" spans="1:18" x14ac:dyDescent="0.3">
      <c r="A1254" t="s">
        <v>3766</v>
      </c>
      <c r="B1254" t="s">
        <v>1041</v>
      </c>
      <c r="C1254" t="s">
        <v>3767</v>
      </c>
      <c r="D1254" t="s">
        <v>3768</v>
      </c>
      <c r="E1254" t="s">
        <v>17</v>
      </c>
      <c r="F1254" t="s">
        <v>1629</v>
      </c>
      <c r="H1254" t="s">
        <v>1041</v>
      </c>
      <c r="L1254">
        <v>32.711179999999999</v>
      </c>
      <c r="M1254">
        <v>-117.1533</v>
      </c>
      <c r="N1254" s="1" t="s">
        <v>3883</v>
      </c>
      <c r="O1254" t="str">
        <f t="shared" si="76"/>
        <v>Jul-25</v>
      </c>
      <c r="P1254" s="1" t="s">
        <v>2357</v>
      </c>
      <c r="Q1254">
        <f t="shared" si="77"/>
        <v>20</v>
      </c>
      <c r="R1254" s="2">
        <f t="shared" si="78"/>
        <v>0.83333333333333337</v>
      </c>
    </row>
    <row r="1255" spans="1:18" x14ac:dyDescent="0.3">
      <c r="A1255" t="s">
        <v>3769</v>
      </c>
      <c r="B1255" t="s">
        <v>14</v>
      </c>
      <c r="C1255" t="s">
        <v>3770</v>
      </c>
      <c r="D1255" t="s">
        <v>33</v>
      </c>
      <c r="E1255" t="s">
        <v>17</v>
      </c>
      <c r="F1255" t="s">
        <v>1629</v>
      </c>
      <c r="H1255" t="s">
        <v>328</v>
      </c>
      <c r="L1255">
        <v>32.711179999999999</v>
      </c>
      <c r="M1255">
        <v>-117.1533</v>
      </c>
      <c r="N1255" s="1" t="s">
        <v>3884</v>
      </c>
      <c r="O1255" t="str">
        <f t="shared" si="76"/>
        <v>Jul-25</v>
      </c>
      <c r="P1255" s="1" t="s">
        <v>1282</v>
      </c>
      <c r="Q1255">
        <f t="shared" si="77"/>
        <v>2</v>
      </c>
      <c r="R1255" s="2">
        <f t="shared" si="78"/>
        <v>8.3333333333333329E-2</v>
      </c>
    </row>
    <row r="1256" spans="1:18" x14ac:dyDescent="0.3">
      <c r="A1256" t="s">
        <v>3771</v>
      </c>
      <c r="B1256" t="s">
        <v>1041</v>
      </c>
      <c r="C1256" t="s">
        <v>3772</v>
      </c>
      <c r="D1256" t="s">
        <v>64</v>
      </c>
      <c r="E1256" t="s">
        <v>17</v>
      </c>
      <c r="F1256" t="s">
        <v>1629</v>
      </c>
      <c r="H1256" t="s">
        <v>1041</v>
      </c>
      <c r="L1256">
        <v>32.711179999999999</v>
      </c>
      <c r="M1256">
        <v>-117.1533</v>
      </c>
      <c r="N1256" s="1" t="s">
        <v>3884</v>
      </c>
      <c r="O1256" t="str">
        <f t="shared" si="76"/>
        <v>Jul-25</v>
      </c>
      <c r="P1256" s="1" t="s">
        <v>3408</v>
      </c>
      <c r="Q1256">
        <f t="shared" si="77"/>
        <v>21</v>
      </c>
      <c r="R1256" s="2">
        <f t="shared" si="78"/>
        <v>0.875</v>
      </c>
    </row>
    <row r="1257" spans="1:18" x14ac:dyDescent="0.3">
      <c r="A1257" t="s">
        <v>3773</v>
      </c>
      <c r="B1257" t="s">
        <v>2758</v>
      </c>
      <c r="C1257" t="s">
        <v>3774</v>
      </c>
      <c r="D1257" t="s">
        <v>64</v>
      </c>
      <c r="E1257" t="s">
        <v>17</v>
      </c>
      <c r="F1257" t="s">
        <v>1629</v>
      </c>
      <c r="H1257" t="s">
        <v>1041</v>
      </c>
      <c r="L1257">
        <v>32.711179999999999</v>
      </c>
      <c r="M1257">
        <v>-117.1533</v>
      </c>
      <c r="N1257" s="1" t="s">
        <v>3884</v>
      </c>
      <c r="O1257" t="str">
        <f t="shared" si="76"/>
        <v>Jul-25</v>
      </c>
      <c r="P1257" s="1" t="s">
        <v>2935</v>
      </c>
      <c r="Q1257">
        <f t="shared" si="77"/>
        <v>22</v>
      </c>
      <c r="R1257" s="2">
        <f t="shared" si="78"/>
        <v>0.91666666666666663</v>
      </c>
    </row>
    <row r="1258" spans="1:18" x14ac:dyDescent="0.3">
      <c r="A1258" t="s">
        <v>3775</v>
      </c>
      <c r="B1258" t="s">
        <v>2758</v>
      </c>
      <c r="C1258" t="s">
        <v>3776</v>
      </c>
      <c r="D1258" t="s">
        <v>64</v>
      </c>
      <c r="E1258" t="s">
        <v>17</v>
      </c>
      <c r="F1258" t="s">
        <v>1629</v>
      </c>
      <c r="H1258" t="s">
        <v>1041</v>
      </c>
      <c r="L1258">
        <v>32.711179999999999</v>
      </c>
      <c r="M1258">
        <v>-117.1533</v>
      </c>
      <c r="N1258" s="1" t="s">
        <v>3884</v>
      </c>
      <c r="O1258" t="str">
        <f t="shared" si="76"/>
        <v>Jul-25</v>
      </c>
      <c r="P1258" s="1" t="s">
        <v>1555</v>
      </c>
      <c r="Q1258">
        <f t="shared" si="77"/>
        <v>22</v>
      </c>
      <c r="R1258" s="2">
        <f t="shared" si="78"/>
        <v>0.91666666666666663</v>
      </c>
    </row>
    <row r="1259" spans="1:18" x14ac:dyDescent="0.3">
      <c r="A1259" t="s">
        <v>3777</v>
      </c>
      <c r="B1259" t="s">
        <v>1041</v>
      </c>
      <c r="C1259" t="s">
        <v>3778</v>
      </c>
      <c r="D1259" t="s">
        <v>64</v>
      </c>
      <c r="E1259" t="s">
        <v>17</v>
      </c>
      <c r="F1259" t="s">
        <v>1629</v>
      </c>
      <c r="H1259" t="s">
        <v>1041</v>
      </c>
      <c r="L1259">
        <v>32.711179999999999</v>
      </c>
      <c r="M1259">
        <v>-117.1533</v>
      </c>
      <c r="N1259" s="1" t="s">
        <v>3885</v>
      </c>
      <c r="O1259" t="str">
        <f t="shared" si="76"/>
        <v>Jul-25</v>
      </c>
      <c r="P1259" s="1" t="s">
        <v>3909</v>
      </c>
      <c r="Q1259">
        <f t="shared" si="77"/>
        <v>0</v>
      </c>
      <c r="R1259" s="2">
        <f t="shared" si="78"/>
        <v>0</v>
      </c>
    </row>
    <row r="1260" spans="1:18" x14ac:dyDescent="0.3">
      <c r="A1260" t="s">
        <v>3779</v>
      </c>
      <c r="B1260" t="s">
        <v>14</v>
      </c>
      <c r="C1260" t="s">
        <v>3780</v>
      </c>
      <c r="D1260" t="s">
        <v>522</v>
      </c>
      <c r="E1260" t="s">
        <v>17</v>
      </c>
      <c r="F1260" t="s">
        <v>1629</v>
      </c>
      <c r="H1260" t="s">
        <v>95</v>
      </c>
      <c r="L1260">
        <v>32.711179999999999</v>
      </c>
      <c r="M1260">
        <v>-117.1533</v>
      </c>
      <c r="N1260" s="1" t="s">
        <v>3885</v>
      </c>
      <c r="O1260" t="str">
        <f t="shared" si="76"/>
        <v>Jul-25</v>
      </c>
      <c r="P1260" s="1" t="s">
        <v>728</v>
      </c>
      <c r="Q1260">
        <f t="shared" si="77"/>
        <v>17</v>
      </c>
      <c r="R1260" s="2">
        <f t="shared" si="78"/>
        <v>0.70833333333333337</v>
      </c>
    </row>
    <row r="1261" spans="1:18" x14ac:dyDescent="0.3">
      <c r="A1261" t="s">
        <v>3781</v>
      </c>
      <c r="B1261" t="s">
        <v>979</v>
      </c>
      <c r="C1261" t="s">
        <v>3782</v>
      </c>
      <c r="D1261" t="s">
        <v>1431</v>
      </c>
      <c r="E1261" t="s">
        <v>17</v>
      </c>
      <c r="F1261" t="s">
        <v>1629</v>
      </c>
      <c r="H1261" t="s">
        <v>95</v>
      </c>
      <c r="L1261">
        <v>32.711179999999999</v>
      </c>
      <c r="M1261">
        <v>-117.1533</v>
      </c>
      <c r="N1261" s="1" t="s">
        <v>3885</v>
      </c>
      <c r="O1261" t="str">
        <f t="shared" si="76"/>
        <v>Jul-25</v>
      </c>
      <c r="P1261" s="1" t="s">
        <v>1994</v>
      </c>
      <c r="Q1261">
        <f t="shared" si="77"/>
        <v>23</v>
      </c>
      <c r="R1261" s="2">
        <f t="shared" si="78"/>
        <v>0.95833333333333337</v>
      </c>
    </row>
    <row r="1262" spans="1:18" x14ac:dyDescent="0.3">
      <c r="A1262" t="s">
        <v>3783</v>
      </c>
      <c r="B1262" t="s">
        <v>14</v>
      </c>
      <c r="C1262" t="s">
        <v>3784</v>
      </c>
      <c r="D1262" t="s">
        <v>1248</v>
      </c>
      <c r="E1262" t="s">
        <v>17</v>
      </c>
      <c r="F1262" t="s">
        <v>1629</v>
      </c>
      <c r="H1262" t="s">
        <v>95</v>
      </c>
      <c r="L1262">
        <v>32.711179999999999</v>
      </c>
      <c r="M1262">
        <v>-117.1533</v>
      </c>
      <c r="N1262" s="1" t="s">
        <v>3886</v>
      </c>
      <c r="O1262" t="str">
        <f t="shared" si="76"/>
        <v>Jul-25</v>
      </c>
      <c r="P1262" s="1" t="s">
        <v>2050</v>
      </c>
      <c r="Q1262">
        <f t="shared" si="77"/>
        <v>10</v>
      </c>
      <c r="R1262" s="2">
        <f t="shared" si="78"/>
        <v>0.41666666666666669</v>
      </c>
    </row>
    <row r="1263" spans="1:18" x14ac:dyDescent="0.3">
      <c r="A1263" t="s">
        <v>3785</v>
      </c>
      <c r="B1263" t="s">
        <v>14</v>
      </c>
      <c r="C1263" t="s">
        <v>3786</v>
      </c>
      <c r="D1263" t="s">
        <v>1248</v>
      </c>
      <c r="E1263" t="s">
        <v>17</v>
      </c>
      <c r="F1263" t="s">
        <v>1629</v>
      </c>
      <c r="H1263" t="s">
        <v>34</v>
      </c>
      <c r="L1263">
        <v>32.711179999999999</v>
      </c>
      <c r="M1263">
        <v>-117.1533</v>
      </c>
      <c r="N1263" s="1" t="s">
        <v>3886</v>
      </c>
      <c r="O1263" t="str">
        <f t="shared" si="76"/>
        <v>Jul-25</v>
      </c>
      <c r="P1263" s="1" t="s">
        <v>775</v>
      </c>
      <c r="Q1263">
        <f t="shared" si="77"/>
        <v>13</v>
      </c>
      <c r="R1263" s="2">
        <f t="shared" si="78"/>
        <v>0.54166666666666663</v>
      </c>
    </row>
    <row r="1264" spans="1:18" x14ac:dyDescent="0.3">
      <c r="A1264" t="s">
        <v>3787</v>
      </c>
      <c r="B1264" t="s">
        <v>14</v>
      </c>
      <c r="C1264" t="s">
        <v>3788</v>
      </c>
      <c r="D1264" t="s">
        <v>267</v>
      </c>
      <c r="E1264" t="s">
        <v>17</v>
      </c>
      <c r="F1264" t="s">
        <v>1629</v>
      </c>
      <c r="H1264" t="s">
        <v>52</v>
      </c>
      <c r="L1264">
        <v>32.711179999999999</v>
      </c>
      <c r="M1264">
        <v>-117.1533</v>
      </c>
      <c r="N1264" s="1" t="s">
        <v>3887</v>
      </c>
      <c r="O1264" t="str">
        <f t="shared" si="76"/>
        <v>Jul-25</v>
      </c>
      <c r="P1264" s="1" t="s">
        <v>2731</v>
      </c>
      <c r="Q1264">
        <f t="shared" si="77"/>
        <v>4</v>
      </c>
      <c r="R1264" s="2">
        <f t="shared" si="78"/>
        <v>0.16666666666666666</v>
      </c>
    </row>
    <row r="1265" spans="1:18" x14ac:dyDescent="0.3">
      <c r="A1265" t="s">
        <v>3789</v>
      </c>
      <c r="B1265" t="s">
        <v>14</v>
      </c>
      <c r="C1265" t="s">
        <v>3790</v>
      </c>
      <c r="D1265" t="s">
        <v>3791</v>
      </c>
      <c r="E1265" t="s">
        <v>17</v>
      </c>
      <c r="F1265" t="s">
        <v>1629</v>
      </c>
      <c r="H1265" t="s">
        <v>113</v>
      </c>
      <c r="L1265">
        <v>32.711179999999999</v>
      </c>
      <c r="M1265">
        <v>-117.1533</v>
      </c>
      <c r="N1265" s="1" t="s">
        <v>3887</v>
      </c>
      <c r="O1265" t="str">
        <f t="shared" si="76"/>
        <v>Jul-25</v>
      </c>
      <c r="P1265" s="1" t="s">
        <v>3910</v>
      </c>
      <c r="Q1265">
        <f t="shared" si="77"/>
        <v>4</v>
      </c>
      <c r="R1265" s="2">
        <f t="shared" si="78"/>
        <v>0.16666666666666666</v>
      </c>
    </row>
    <row r="1266" spans="1:18" x14ac:dyDescent="0.3">
      <c r="A1266" t="s">
        <v>3792</v>
      </c>
      <c r="B1266" t="s">
        <v>14</v>
      </c>
      <c r="C1266" t="s">
        <v>3793</v>
      </c>
      <c r="D1266" t="s">
        <v>3791</v>
      </c>
      <c r="E1266" t="s">
        <v>17</v>
      </c>
      <c r="H1266" t="s">
        <v>45</v>
      </c>
      <c r="L1266">
        <v>32.711179999999999</v>
      </c>
      <c r="M1266">
        <v>-117.1533</v>
      </c>
      <c r="N1266" s="1" t="s">
        <v>3887</v>
      </c>
      <c r="O1266" t="str">
        <f t="shared" si="76"/>
        <v>Jul-25</v>
      </c>
      <c r="P1266" s="1" t="s">
        <v>3911</v>
      </c>
      <c r="Q1266">
        <f t="shared" si="77"/>
        <v>5</v>
      </c>
      <c r="R1266" s="2">
        <f t="shared" si="78"/>
        <v>0.20833333333333334</v>
      </c>
    </row>
    <row r="1267" spans="1:18" x14ac:dyDescent="0.3">
      <c r="A1267" t="s">
        <v>3794</v>
      </c>
      <c r="B1267" t="s">
        <v>1041</v>
      </c>
      <c r="C1267" t="s">
        <v>3795</v>
      </c>
      <c r="D1267" t="s">
        <v>2905</v>
      </c>
      <c r="E1267" t="s">
        <v>17</v>
      </c>
      <c r="F1267" t="s">
        <v>1629</v>
      </c>
      <c r="H1267" t="s">
        <v>1041</v>
      </c>
      <c r="L1267">
        <v>32.711179999999999</v>
      </c>
      <c r="M1267">
        <v>-117.1533</v>
      </c>
      <c r="N1267" s="1" t="s">
        <v>3887</v>
      </c>
      <c r="O1267" t="str">
        <f t="shared" si="76"/>
        <v>Jul-25</v>
      </c>
      <c r="P1267" s="1" t="s">
        <v>3912</v>
      </c>
      <c r="Q1267">
        <f t="shared" si="77"/>
        <v>12</v>
      </c>
      <c r="R1267" s="2">
        <f t="shared" si="78"/>
        <v>0.5</v>
      </c>
    </row>
    <row r="1268" spans="1:18" x14ac:dyDescent="0.3">
      <c r="A1268" t="s">
        <v>3796</v>
      </c>
      <c r="B1268" t="s">
        <v>14</v>
      </c>
      <c r="C1268" t="s">
        <v>3797</v>
      </c>
      <c r="D1268" t="s">
        <v>3798</v>
      </c>
      <c r="E1268" t="s">
        <v>17</v>
      </c>
      <c r="F1268" t="s">
        <v>1629</v>
      </c>
      <c r="H1268" t="s">
        <v>34</v>
      </c>
      <c r="L1268">
        <v>32.711179999999999</v>
      </c>
      <c r="M1268">
        <v>-117.1533</v>
      </c>
      <c r="N1268" s="1" t="s">
        <v>3888</v>
      </c>
      <c r="O1268" t="str">
        <f t="shared" si="76"/>
        <v>Jul-25</v>
      </c>
      <c r="P1268" s="1" t="s">
        <v>3913</v>
      </c>
      <c r="Q1268">
        <f t="shared" si="77"/>
        <v>0</v>
      </c>
      <c r="R1268" s="2">
        <f t="shared" si="78"/>
        <v>0</v>
      </c>
    </row>
    <row r="1269" spans="1:18" x14ac:dyDescent="0.3">
      <c r="A1269" t="s">
        <v>3799</v>
      </c>
      <c r="B1269" t="s">
        <v>14</v>
      </c>
      <c r="C1269" t="s">
        <v>3800</v>
      </c>
      <c r="D1269" t="s">
        <v>3798</v>
      </c>
      <c r="E1269" t="s">
        <v>17</v>
      </c>
      <c r="F1269" t="s">
        <v>1629</v>
      </c>
      <c r="H1269" t="s">
        <v>527</v>
      </c>
      <c r="L1269">
        <v>32.711179999999999</v>
      </c>
      <c r="M1269">
        <v>-117.1533</v>
      </c>
      <c r="N1269" s="1" t="s">
        <v>3888</v>
      </c>
      <c r="O1269" t="str">
        <f t="shared" si="76"/>
        <v>Jul-25</v>
      </c>
      <c r="P1269" s="1" t="s">
        <v>3362</v>
      </c>
      <c r="Q1269">
        <f t="shared" si="77"/>
        <v>1</v>
      </c>
      <c r="R1269" s="2">
        <f t="shared" si="78"/>
        <v>4.1666666666666664E-2</v>
      </c>
    </row>
    <row r="1270" spans="1:18" x14ac:dyDescent="0.3">
      <c r="A1270" t="s">
        <v>3801</v>
      </c>
      <c r="B1270" t="s">
        <v>14</v>
      </c>
      <c r="C1270" t="s">
        <v>3802</v>
      </c>
      <c r="D1270" t="s">
        <v>3568</v>
      </c>
      <c r="E1270" t="s">
        <v>17</v>
      </c>
      <c r="F1270" t="s">
        <v>1629</v>
      </c>
      <c r="H1270" t="s">
        <v>73</v>
      </c>
      <c r="L1270">
        <v>32.711179999999999</v>
      </c>
      <c r="M1270">
        <v>-117.1533</v>
      </c>
      <c r="N1270" s="1" t="s">
        <v>3888</v>
      </c>
      <c r="O1270" t="str">
        <f t="shared" si="76"/>
        <v>Jul-25</v>
      </c>
      <c r="P1270" s="1" t="s">
        <v>3914</v>
      </c>
      <c r="Q1270">
        <f t="shared" si="77"/>
        <v>2</v>
      </c>
      <c r="R1270" s="2">
        <f t="shared" si="78"/>
        <v>8.3333333333333329E-2</v>
      </c>
    </row>
    <row r="1271" spans="1:18" x14ac:dyDescent="0.3">
      <c r="A1271" t="s">
        <v>3803</v>
      </c>
      <c r="B1271" t="s">
        <v>14</v>
      </c>
      <c r="C1271" t="s">
        <v>3804</v>
      </c>
      <c r="D1271" t="s">
        <v>2530</v>
      </c>
      <c r="E1271" t="s">
        <v>17</v>
      </c>
      <c r="F1271" t="s">
        <v>1629</v>
      </c>
      <c r="H1271" t="s">
        <v>146</v>
      </c>
      <c r="L1271">
        <v>32.711179999999999</v>
      </c>
      <c r="M1271">
        <v>-117.1533</v>
      </c>
      <c r="N1271" s="1" t="s">
        <v>3888</v>
      </c>
      <c r="O1271" t="str">
        <f t="shared" si="76"/>
        <v>Jul-25</v>
      </c>
      <c r="P1271" s="1" t="s">
        <v>2376</v>
      </c>
      <c r="Q1271">
        <f t="shared" si="77"/>
        <v>16</v>
      </c>
      <c r="R1271" s="2">
        <f t="shared" si="78"/>
        <v>0.66666666666666663</v>
      </c>
    </row>
    <row r="1272" spans="1:18" x14ac:dyDescent="0.3">
      <c r="A1272" t="s">
        <v>3805</v>
      </c>
      <c r="B1272" t="s">
        <v>14</v>
      </c>
      <c r="C1272" t="s">
        <v>3806</v>
      </c>
      <c r="D1272" t="s">
        <v>3807</v>
      </c>
      <c r="E1272" t="s">
        <v>17</v>
      </c>
      <c r="F1272" t="s">
        <v>1629</v>
      </c>
      <c r="H1272" t="s">
        <v>113</v>
      </c>
      <c r="L1272">
        <v>32.711179999999999</v>
      </c>
      <c r="M1272">
        <v>-117.1533</v>
      </c>
      <c r="N1272" s="1" t="s">
        <v>3889</v>
      </c>
      <c r="O1272" t="str">
        <f t="shared" si="76"/>
        <v>Jul-25</v>
      </c>
      <c r="P1272" s="1" t="s">
        <v>3915</v>
      </c>
      <c r="Q1272">
        <f t="shared" si="77"/>
        <v>8</v>
      </c>
      <c r="R1272" s="2">
        <f t="shared" si="78"/>
        <v>0.33333333333333331</v>
      </c>
    </row>
    <row r="1273" spans="1:18" x14ac:dyDescent="0.3">
      <c r="A1273" t="s">
        <v>3808</v>
      </c>
      <c r="B1273" t="s">
        <v>14</v>
      </c>
      <c r="C1273" t="s">
        <v>3809</v>
      </c>
      <c r="D1273" t="s">
        <v>3807</v>
      </c>
      <c r="E1273" t="s">
        <v>17</v>
      </c>
      <c r="F1273" t="s">
        <v>1629</v>
      </c>
      <c r="H1273" t="s">
        <v>95</v>
      </c>
      <c r="L1273">
        <v>32.711179999999999</v>
      </c>
      <c r="M1273">
        <v>-117.1533</v>
      </c>
      <c r="N1273" s="1" t="s">
        <v>3889</v>
      </c>
      <c r="O1273" t="str">
        <f t="shared" si="76"/>
        <v>Jul-25</v>
      </c>
      <c r="P1273" s="1" t="s">
        <v>3713</v>
      </c>
      <c r="Q1273">
        <f t="shared" si="77"/>
        <v>9</v>
      </c>
      <c r="R1273" s="2">
        <f t="shared" si="78"/>
        <v>0.375</v>
      </c>
    </row>
    <row r="1274" spans="1:18" x14ac:dyDescent="0.3">
      <c r="A1274" t="s">
        <v>3810</v>
      </c>
      <c r="B1274" t="s">
        <v>1041</v>
      </c>
      <c r="C1274" t="s">
        <v>3811</v>
      </c>
      <c r="D1274" t="s">
        <v>3807</v>
      </c>
      <c r="E1274" t="s">
        <v>17</v>
      </c>
      <c r="F1274" t="s">
        <v>1629</v>
      </c>
      <c r="H1274" t="s">
        <v>1041</v>
      </c>
      <c r="L1274">
        <v>32.711179999999999</v>
      </c>
      <c r="M1274">
        <v>-117.1533</v>
      </c>
      <c r="N1274" s="1" t="s">
        <v>3889</v>
      </c>
      <c r="O1274" t="str">
        <f t="shared" si="76"/>
        <v>Jul-25</v>
      </c>
      <c r="P1274" s="1" t="s">
        <v>2685</v>
      </c>
      <c r="Q1274">
        <f t="shared" si="77"/>
        <v>10</v>
      </c>
      <c r="R1274" s="2">
        <f t="shared" si="78"/>
        <v>0.41666666666666669</v>
      </c>
    </row>
    <row r="1275" spans="1:18" x14ac:dyDescent="0.3">
      <c r="A1275" t="s">
        <v>3812</v>
      </c>
      <c r="B1275" t="s">
        <v>1041</v>
      </c>
      <c r="C1275" t="s">
        <v>3813</v>
      </c>
      <c r="D1275" t="s">
        <v>3807</v>
      </c>
      <c r="E1275" t="s">
        <v>17</v>
      </c>
      <c r="F1275" t="s">
        <v>1629</v>
      </c>
      <c r="H1275" t="s">
        <v>1041</v>
      </c>
      <c r="L1275">
        <v>32.711179999999999</v>
      </c>
      <c r="M1275">
        <v>-117.1533</v>
      </c>
      <c r="N1275" s="1" t="s">
        <v>3889</v>
      </c>
      <c r="O1275" t="str">
        <f t="shared" si="76"/>
        <v>Jul-25</v>
      </c>
      <c r="P1275" s="1" t="s">
        <v>3714</v>
      </c>
      <c r="Q1275">
        <f t="shared" si="77"/>
        <v>10</v>
      </c>
      <c r="R1275" s="2">
        <f t="shared" si="78"/>
        <v>0.41666666666666669</v>
      </c>
    </row>
    <row r="1276" spans="1:18" x14ac:dyDescent="0.3">
      <c r="A1276" t="s">
        <v>3814</v>
      </c>
      <c r="B1276" t="s">
        <v>14</v>
      </c>
      <c r="C1276" t="s">
        <v>3815</v>
      </c>
      <c r="D1276" t="s">
        <v>3807</v>
      </c>
      <c r="E1276" t="s">
        <v>17</v>
      </c>
      <c r="F1276" t="s">
        <v>1629</v>
      </c>
      <c r="H1276" t="s">
        <v>73</v>
      </c>
      <c r="L1276">
        <v>32.711179999999999</v>
      </c>
      <c r="M1276">
        <v>-117.1533</v>
      </c>
      <c r="N1276" s="1" t="s">
        <v>3889</v>
      </c>
      <c r="O1276" t="str">
        <f t="shared" si="76"/>
        <v>Jul-25</v>
      </c>
      <c r="P1276" s="1" t="s">
        <v>3916</v>
      </c>
      <c r="Q1276">
        <f t="shared" si="77"/>
        <v>11</v>
      </c>
      <c r="R1276" s="2">
        <f t="shared" si="78"/>
        <v>0.45833333333333331</v>
      </c>
    </row>
    <row r="1277" spans="1:18" x14ac:dyDescent="0.3">
      <c r="A1277" t="s">
        <v>3816</v>
      </c>
      <c r="B1277" t="s">
        <v>14</v>
      </c>
      <c r="C1277" t="s">
        <v>3817</v>
      </c>
      <c r="D1277" t="s">
        <v>2530</v>
      </c>
      <c r="E1277" t="s">
        <v>17</v>
      </c>
      <c r="F1277" t="s">
        <v>1629</v>
      </c>
      <c r="H1277" t="s">
        <v>146</v>
      </c>
      <c r="L1277">
        <v>32.711179999999999</v>
      </c>
      <c r="M1277">
        <v>-117.1533</v>
      </c>
      <c r="N1277" s="1" t="s">
        <v>3889</v>
      </c>
      <c r="O1277" t="str">
        <f t="shared" si="76"/>
        <v>Jul-25</v>
      </c>
      <c r="P1277" s="1" t="s">
        <v>2035</v>
      </c>
      <c r="Q1277">
        <f t="shared" si="77"/>
        <v>14</v>
      </c>
      <c r="R1277" s="2">
        <f t="shared" si="78"/>
        <v>0.58333333333333337</v>
      </c>
    </row>
    <row r="1278" spans="1:18" x14ac:dyDescent="0.3">
      <c r="A1278" t="s">
        <v>3818</v>
      </c>
      <c r="B1278" t="s">
        <v>14</v>
      </c>
      <c r="C1278" t="s">
        <v>3819</v>
      </c>
      <c r="D1278" t="s">
        <v>2530</v>
      </c>
      <c r="E1278" t="s">
        <v>17</v>
      </c>
      <c r="F1278" t="s">
        <v>1629</v>
      </c>
      <c r="H1278" t="s">
        <v>73</v>
      </c>
      <c r="L1278">
        <v>32.711179999999999</v>
      </c>
      <c r="M1278">
        <v>-117.1533</v>
      </c>
      <c r="N1278" s="1" t="s">
        <v>3889</v>
      </c>
      <c r="O1278" t="str">
        <f t="shared" si="76"/>
        <v>Jul-25</v>
      </c>
      <c r="P1278" s="1" t="s">
        <v>3917</v>
      </c>
      <c r="Q1278">
        <f t="shared" si="77"/>
        <v>15</v>
      </c>
      <c r="R1278" s="2">
        <f t="shared" si="78"/>
        <v>0.625</v>
      </c>
    </row>
    <row r="1279" spans="1:18" x14ac:dyDescent="0.3">
      <c r="A1279" t="s">
        <v>3820</v>
      </c>
      <c r="B1279" t="s">
        <v>1041</v>
      </c>
      <c r="C1279" t="s">
        <v>3821</v>
      </c>
      <c r="D1279" t="s">
        <v>2530</v>
      </c>
      <c r="E1279" t="s">
        <v>17</v>
      </c>
      <c r="F1279" t="s">
        <v>1629</v>
      </c>
      <c r="H1279" t="s">
        <v>1041</v>
      </c>
      <c r="L1279">
        <v>32.711179999999999</v>
      </c>
      <c r="M1279">
        <v>-117.1533</v>
      </c>
      <c r="N1279" s="1" t="s">
        <v>3889</v>
      </c>
      <c r="O1279" t="str">
        <f t="shared" si="76"/>
        <v>Jul-25</v>
      </c>
      <c r="P1279" s="1" t="s">
        <v>3918</v>
      </c>
      <c r="Q1279">
        <f t="shared" si="77"/>
        <v>15</v>
      </c>
      <c r="R1279" s="2">
        <f t="shared" si="78"/>
        <v>0.625</v>
      </c>
    </row>
    <row r="1280" spans="1:18" x14ac:dyDescent="0.3">
      <c r="A1280" t="s">
        <v>3822</v>
      </c>
      <c r="B1280" t="s">
        <v>1041</v>
      </c>
      <c r="C1280" t="s">
        <v>3823</v>
      </c>
      <c r="D1280" t="s">
        <v>2530</v>
      </c>
      <c r="E1280" t="s">
        <v>17</v>
      </c>
      <c r="F1280" t="s">
        <v>1629</v>
      </c>
      <c r="H1280" t="s">
        <v>1041</v>
      </c>
      <c r="L1280">
        <v>32.711179999999999</v>
      </c>
      <c r="M1280">
        <v>-117.1533</v>
      </c>
      <c r="N1280" s="1" t="s">
        <v>3889</v>
      </c>
      <c r="O1280" t="str">
        <f t="shared" si="76"/>
        <v>Jul-25</v>
      </c>
      <c r="P1280" s="1" t="s">
        <v>3919</v>
      </c>
      <c r="Q1280">
        <f t="shared" si="77"/>
        <v>16</v>
      </c>
      <c r="R1280" s="2">
        <f t="shared" si="78"/>
        <v>0.66666666666666663</v>
      </c>
    </row>
    <row r="1281" spans="1:18" x14ac:dyDescent="0.3">
      <c r="A1281" t="s">
        <v>3824</v>
      </c>
      <c r="B1281" t="s">
        <v>14</v>
      </c>
      <c r="C1281" t="s">
        <v>3825</v>
      </c>
      <c r="D1281" t="s">
        <v>64</v>
      </c>
      <c r="E1281" t="s">
        <v>17</v>
      </c>
      <c r="F1281" t="s">
        <v>1629</v>
      </c>
      <c r="H1281" t="s">
        <v>57</v>
      </c>
      <c r="L1281">
        <v>32.711179999999999</v>
      </c>
      <c r="M1281">
        <v>-117.1533</v>
      </c>
      <c r="N1281" s="1" t="s">
        <v>3889</v>
      </c>
      <c r="O1281" t="str">
        <f t="shared" si="76"/>
        <v>Jul-25</v>
      </c>
      <c r="P1281" s="1" t="s">
        <v>3920</v>
      </c>
      <c r="Q1281">
        <f t="shared" si="77"/>
        <v>20</v>
      </c>
      <c r="R1281" s="2">
        <f t="shared" si="78"/>
        <v>0.83333333333333337</v>
      </c>
    </row>
    <row r="1282" spans="1:18" x14ac:dyDescent="0.3">
      <c r="A1282" t="s">
        <v>3826</v>
      </c>
      <c r="B1282" t="s">
        <v>1041</v>
      </c>
      <c r="C1282" t="s">
        <v>3827</v>
      </c>
      <c r="D1282" t="s">
        <v>64</v>
      </c>
      <c r="E1282" t="s">
        <v>17</v>
      </c>
      <c r="F1282" t="s">
        <v>1629</v>
      </c>
      <c r="H1282" t="s">
        <v>1041</v>
      </c>
      <c r="L1282">
        <v>32.711179999999999</v>
      </c>
      <c r="M1282">
        <v>-117.1533</v>
      </c>
      <c r="N1282" s="1" t="s">
        <v>3889</v>
      </c>
      <c r="O1282" t="str">
        <f t="shared" ref="O1282:O1345" si="79">TEXT(N1282,"MMM-YY")</f>
        <v>Jul-25</v>
      </c>
      <c r="P1282" s="1" t="s">
        <v>2042</v>
      </c>
      <c r="Q1282">
        <f t="shared" si="77"/>
        <v>21</v>
      </c>
      <c r="R1282" s="2">
        <f t="shared" si="78"/>
        <v>0.875</v>
      </c>
    </row>
    <row r="1283" spans="1:18" x14ac:dyDescent="0.3">
      <c r="A1283" t="s">
        <v>3828</v>
      </c>
      <c r="B1283" t="s">
        <v>14</v>
      </c>
      <c r="C1283" t="s">
        <v>3829</v>
      </c>
      <c r="D1283" t="s">
        <v>3830</v>
      </c>
      <c r="E1283" t="s">
        <v>17</v>
      </c>
      <c r="F1283" t="s">
        <v>1629</v>
      </c>
      <c r="H1283" t="s">
        <v>73</v>
      </c>
      <c r="L1283">
        <v>32.711179999999999</v>
      </c>
      <c r="M1283">
        <v>-117.1533</v>
      </c>
      <c r="N1283" s="1" t="s">
        <v>3890</v>
      </c>
      <c r="O1283" t="str">
        <f t="shared" si="79"/>
        <v>Jul-25</v>
      </c>
      <c r="P1283" s="1" t="s">
        <v>3921</v>
      </c>
      <c r="Q1283">
        <f t="shared" si="77"/>
        <v>15</v>
      </c>
      <c r="R1283" s="2">
        <f t="shared" si="78"/>
        <v>0.625</v>
      </c>
    </row>
    <row r="1284" spans="1:18" x14ac:dyDescent="0.3">
      <c r="A1284" t="s">
        <v>3831</v>
      </c>
      <c r="B1284" t="s">
        <v>14</v>
      </c>
      <c r="C1284" t="s">
        <v>3832</v>
      </c>
      <c r="D1284" t="s">
        <v>33</v>
      </c>
      <c r="E1284" t="s">
        <v>17</v>
      </c>
      <c r="F1284" t="s">
        <v>1629</v>
      </c>
      <c r="H1284" t="s">
        <v>34</v>
      </c>
      <c r="L1284">
        <v>32.711179999999999</v>
      </c>
      <c r="M1284">
        <v>-117.1533</v>
      </c>
      <c r="N1284" s="1" t="s">
        <v>3891</v>
      </c>
      <c r="O1284" t="str">
        <f t="shared" si="79"/>
        <v>Jul-25</v>
      </c>
      <c r="P1284" s="1" t="s">
        <v>1274</v>
      </c>
      <c r="Q1284">
        <f t="shared" si="77"/>
        <v>2</v>
      </c>
      <c r="R1284" s="2">
        <f t="shared" si="78"/>
        <v>8.3333333333333329E-2</v>
      </c>
    </row>
    <row r="1285" spans="1:18" x14ac:dyDescent="0.3">
      <c r="A1285" t="s">
        <v>3833</v>
      </c>
      <c r="B1285" t="s">
        <v>14</v>
      </c>
      <c r="C1285" t="s">
        <v>3834</v>
      </c>
      <c r="D1285" t="s">
        <v>2905</v>
      </c>
      <c r="E1285" t="s">
        <v>17</v>
      </c>
      <c r="F1285" t="s">
        <v>1629</v>
      </c>
      <c r="H1285" t="s">
        <v>95</v>
      </c>
      <c r="L1285">
        <v>32.711179999999999</v>
      </c>
      <c r="M1285">
        <v>-117.1533</v>
      </c>
      <c r="N1285" s="1" t="s">
        <v>3891</v>
      </c>
      <c r="O1285" t="str">
        <f t="shared" si="79"/>
        <v>Jul-25</v>
      </c>
      <c r="P1285" s="1" t="s">
        <v>3922</v>
      </c>
      <c r="Q1285">
        <f t="shared" si="77"/>
        <v>9</v>
      </c>
      <c r="R1285" s="2">
        <f t="shared" si="78"/>
        <v>0.375</v>
      </c>
    </row>
    <row r="1286" spans="1:18" x14ac:dyDescent="0.3">
      <c r="A1286" t="s">
        <v>3835</v>
      </c>
      <c r="B1286" t="s">
        <v>1041</v>
      </c>
      <c r="C1286" t="s">
        <v>3836</v>
      </c>
      <c r="D1286" t="s">
        <v>522</v>
      </c>
      <c r="E1286" t="s">
        <v>17</v>
      </c>
      <c r="F1286" t="s">
        <v>1629</v>
      </c>
      <c r="H1286" t="s">
        <v>1041</v>
      </c>
      <c r="L1286">
        <v>32.711179999999999</v>
      </c>
      <c r="M1286">
        <v>-117.1533</v>
      </c>
      <c r="N1286" s="1" t="s">
        <v>3891</v>
      </c>
      <c r="O1286" t="str">
        <f t="shared" si="79"/>
        <v>Jul-25</v>
      </c>
      <c r="P1286" s="1" t="s">
        <v>878</v>
      </c>
      <c r="Q1286">
        <f t="shared" si="77"/>
        <v>22</v>
      </c>
      <c r="R1286" s="2">
        <f t="shared" si="78"/>
        <v>0.91666666666666663</v>
      </c>
    </row>
    <row r="1287" spans="1:18" x14ac:dyDescent="0.3">
      <c r="A1287" t="s">
        <v>3837</v>
      </c>
      <c r="B1287" t="s">
        <v>14</v>
      </c>
      <c r="C1287" t="s">
        <v>3838</v>
      </c>
      <c r="D1287" t="s">
        <v>522</v>
      </c>
      <c r="E1287" t="s">
        <v>17</v>
      </c>
      <c r="F1287" t="s">
        <v>1629</v>
      </c>
      <c r="H1287" t="s">
        <v>132</v>
      </c>
      <c r="L1287">
        <v>32.711179999999999</v>
      </c>
      <c r="M1287">
        <v>-117.1533</v>
      </c>
      <c r="N1287" s="1" t="s">
        <v>3891</v>
      </c>
      <c r="O1287" t="str">
        <f t="shared" si="79"/>
        <v>Jul-25</v>
      </c>
      <c r="P1287" s="1" t="s">
        <v>1023</v>
      </c>
      <c r="Q1287">
        <f t="shared" si="77"/>
        <v>22</v>
      </c>
      <c r="R1287" s="2">
        <f t="shared" si="78"/>
        <v>0.91666666666666663</v>
      </c>
    </row>
    <row r="1288" spans="1:18" x14ac:dyDescent="0.3">
      <c r="A1288" t="s">
        <v>3839</v>
      </c>
      <c r="B1288" t="s">
        <v>14</v>
      </c>
      <c r="C1288" t="s">
        <v>3840</v>
      </c>
      <c r="D1288" t="s">
        <v>3807</v>
      </c>
      <c r="E1288" t="s">
        <v>17</v>
      </c>
      <c r="F1288" t="s">
        <v>1629</v>
      </c>
      <c r="H1288" t="s">
        <v>146</v>
      </c>
      <c r="L1288">
        <v>32.711179999999999</v>
      </c>
      <c r="M1288">
        <v>-117.1533</v>
      </c>
      <c r="N1288" s="1" t="s">
        <v>3892</v>
      </c>
      <c r="O1288" t="str">
        <f t="shared" si="79"/>
        <v>Jul-25</v>
      </c>
      <c r="P1288" s="1" t="s">
        <v>722</v>
      </c>
      <c r="Q1288">
        <f t="shared" si="77"/>
        <v>6</v>
      </c>
      <c r="R1288" s="2">
        <f t="shared" si="78"/>
        <v>0.25</v>
      </c>
    </row>
    <row r="1289" spans="1:18" x14ac:dyDescent="0.3">
      <c r="A1289" t="s">
        <v>3841</v>
      </c>
      <c r="B1289" t="s">
        <v>14</v>
      </c>
      <c r="C1289" t="s">
        <v>3842</v>
      </c>
      <c r="D1289" t="s">
        <v>3807</v>
      </c>
      <c r="E1289" t="s">
        <v>17</v>
      </c>
      <c r="F1289" t="s">
        <v>1629</v>
      </c>
      <c r="H1289" t="s">
        <v>113</v>
      </c>
      <c r="L1289">
        <v>32.711179999999999</v>
      </c>
      <c r="M1289">
        <v>-117.1533</v>
      </c>
      <c r="N1289" s="1" t="s">
        <v>3892</v>
      </c>
      <c r="O1289" t="str">
        <f t="shared" si="79"/>
        <v>Jul-25</v>
      </c>
      <c r="P1289" s="1" t="s">
        <v>3923</v>
      </c>
      <c r="Q1289">
        <f t="shared" si="77"/>
        <v>7</v>
      </c>
      <c r="R1289" s="2">
        <f t="shared" si="78"/>
        <v>0.29166666666666669</v>
      </c>
    </row>
    <row r="1290" spans="1:18" x14ac:dyDescent="0.3">
      <c r="A1290" t="s">
        <v>3843</v>
      </c>
      <c r="B1290" t="s">
        <v>14</v>
      </c>
      <c r="C1290" t="s">
        <v>3844</v>
      </c>
      <c r="D1290" t="s">
        <v>3807</v>
      </c>
      <c r="E1290" t="s">
        <v>17</v>
      </c>
      <c r="F1290" t="s">
        <v>1629</v>
      </c>
      <c r="H1290" t="s">
        <v>113</v>
      </c>
      <c r="L1290">
        <v>32.711179999999999</v>
      </c>
      <c r="M1290">
        <v>-117.1533</v>
      </c>
      <c r="N1290" s="1" t="s">
        <v>3892</v>
      </c>
      <c r="O1290" t="str">
        <f t="shared" si="79"/>
        <v>Jul-25</v>
      </c>
      <c r="P1290" s="1" t="s">
        <v>3924</v>
      </c>
      <c r="Q1290">
        <f t="shared" si="77"/>
        <v>8</v>
      </c>
      <c r="R1290" s="2">
        <f t="shared" si="78"/>
        <v>0.33333333333333331</v>
      </c>
    </row>
    <row r="1291" spans="1:18" x14ac:dyDescent="0.3">
      <c r="A1291" t="s">
        <v>3845</v>
      </c>
      <c r="B1291" t="s">
        <v>14</v>
      </c>
      <c r="C1291" t="s">
        <v>3846</v>
      </c>
      <c r="D1291" t="s">
        <v>3807</v>
      </c>
      <c r="E1291" t="s">
        <v>17</v>
      </c>
      <c r="F1291" t="s">
        <v>1629</v>
      </c>
      <c r="H1291" t="s">
        <v>95</v>
      </c>
      <c r="L1291">
        <v>32.711179999999999</v>
      </c>
      <c r="M1291">
        <v>-117.1533</v>
      </c>
      <c r="N1291" s="1" t="s">
        <v>3892</v>
      </c>
      <c r="O1291" t="str">
        <f t="shared" si="79"/>
        <v>Jul-25</v>
      </c>
      <c r="P1291" s="1" t="s">
        <v>3925</v>
      </c>
      <c r="Q1291">
        <f t="shared" si="77"/>
        <v>9</v>
      </c>
      <c r="R1291" s="2">
        <f t="shared" si="78"/>
        <v>0.375</v>
      </c>
    </row>
    <row r="1292" spans="1:18" x14ac:dyDescent="0.3">
      <c r="A1292" t="s">
        <v>3847</v>
      </c>
      <c r="B1292" t="s">
        <v>14</v>
      </c>
      <c r="C1292" t="s">
        <v>3848</v>
      </c>
      <c r="D1292" t="s">
        <v>3807</v>
      </c>
      <c r="E1292" t="s">
        <v>17</v>
      </c>
      <c r="F1292" t="s">
        <v>1629</v>
      </c>
      <c r="H1292" t="s">
        <v>34</v>
      </c>
      <c r="L1292">
        <v>32.711179999999999</v>
      </c>
      <c r="M1292">
        <v>-117.1533</v>
      </c>
      <c r="N1292" s="1" t="s">
        <v>3892</v>
      </c>
      <c r="O1292" t="str">
        <f t="shared" si="79"/>
        <v>Jul-25</v>
      </c>
      <c r="P1292" s="1" t="s">
        <v>3906</v>
      </c>
      <c r="Q1292">
        <f t="shared" si="77"/>
        <v>10</v>
      </c>
      <c r="R1292" s="2">
        <f t="shared" si="78"/>
        <v>0.41666666666666669</v>
      </c>
    </row>
    <row r="1293" spans="1:18" x14ac:dyDescent="0.3">
      <c r="A1293" t="s">
        <v>3849</v>
      </c>
      <c r="B1293" t="s">
        <v>14</v>
      </c>
      <c r="C1293" t="s">
        <v>3850</v>
      </c>
      <c r="D1293" t="s">
        <v>3807</v>
      </c>
      <c r="E1293" t="s">
        <v>17</v>
      </c>
      <c r="F1293" t="s">
        <v>1629</v>
      </c>
      <c r="H1293" t="s">
        <v>30</v>
      </c>
      <c r="L1293">
        <v>32.711179999999999</v>
      </c>
      <c r="M1293">
        <v>-117.1533</v>
      </c>
      <c r="N1293" s="1" t="s">
        <v>3892</v>
      </c>
      <c r="O1293" t="str">
        <f t="shared" si="79"/>
        <v>Jul-25</v>
      </c>
      <c r="P1293" s="1" t="s">
        <v>1301</v>
      </c>
      <c r="Q1293">
        <f t="shared" si="77"/>
        <v>12</v>
      </c>
      <c r="R1293" s="2">
        <f t="shared" si="78"/>
        <v>0.5</v>
      </c>
    </row>
    <row r="1294" spans="1:18" x14ac:dyDescent="0.3">
      <c r="A1294" t="s">
        <v>3851</v>
      </c>
      <c r="B1294" t="s">
        <v>14</v>
      </c>
      <c r="C1294" t="s">
        <v>3852</v>
      </c>
      <c r="D1294" t="s">
        <v>3807</v>
      </c>
      <c r="E1294" t="s">
        <v>17</v>
      </c>
      <c r="F1294" t="s">
        <v>1629</v>
      </c>
      <c r="H1294" t="s">
        <v>49</v>
      </c>
      <c r="L1294">
        <v>32.711179999999999</v>
      </c>
      <c r="M1294">
        <v>-117.1533</v>
      </c>
      <c r="N1294" s="1" t="s">
        <v>3892</v>
      </c>
      <c r="O1294" t="str">
        <f t="shared" si="79"/>
        <v>Jul-25</v>
      </c>
      <c r="P1294" s="1" t="s">
        <v>2711</v>
      </c>
      <c r="Q1294">
        <f t="shared" ref="Q1294:Q1305" si="80">HOUR(P1294)</f>
        <v>12</v>
      </c>
      <c r="R1294" s="2">
        <f t="shared" ref="R1294:R1305" si="81">MOD(Q1294/24,1)</f>
        <v>0.5</v>
      </c>
    </row>
    <row r="1295" spans="1:18" x14ac:dyDescent="0.3">
      <c r="A1295" t="s">
        <v>3853</v>
      </c>
      <c r="B1295" t="s">
        <v>14</v>
      </c>
      <c r="C1295" t="s">
        <v>3854</v>
      </c>
      <c r="D1295" t="s">
        <v>3807</v>
      </c>
      <c r="E1295" t="s">
        <v>17</v>
      </c>
      <c r="F1295" t="s">
        <v>1629</v>
      </c>
      <c r="H1295" t="s">
        <v>541</v>
      </c>
      <c r="L1295">
        <v>32.711179999999999</v>
      </c>
      <c r="M1295">
        <v>-117.1533</v>
      </c>
      <c r="N1295" s="1" t="s">
        <v>3892</v>
      </c>
      <c r="O1295" t="str">
        <f t="shared" si="79"/>
        <v>Jul-25</v>
      </c>
      <c r="P1295" s="1" t="s">
        <v>2045</v>
      </c>
      <c r="Q1295">
        <f t="shared" si="80"/>
        <v>12</v>
      </c>
      <c r="R1295" s="2">
        <f t="shared" si="81"/>
        <v>0.5</v>
      </c>
    </row>
    <row r="1296" spans="1:18" x14ac:dyDescent="0.3">
      <c r="A1296" t="s">
        <v>3855</v>
      </c>
      <c r="B1296" t="s">
        <v>1041</v>
      </c>
      <c r="C1296" t="s">
        <v>3856</v>
      </c>
      <c r="D1296" t="s">
        <v>3807</v>
      </c>
      <c r="E1296" t="s">
        <v>17</v>
      </c>
      <c r="F1296" t="s">
        <v>1629</v>
      </c>
      <c r="H1296" t="s">
        <v>1041</v>
      </c>
      <c r="L1296">
        <v>32.711179999999999</v>
      </c>
      <c r="M1296">
        <v>-117.1533</v>
      </c>
      <c r="N1296" s="1" t="s">
        <v>3892</v>
      </c>
      <c r="O1296" t="str">
        <f t="shared" si="79"/>
        <v>Jul-25</v>
      </c>
      <c r="P1296" s="1" t="s">
        <v>3926</v>
      </c>
      <c r="Q1296">
        <f t="shared" si="80"/>
        <v>12</v>
      </c>
      <c r="R1296" s="2">
        <f t="shared" si="81"/>
        <v>0.5</v>
      </c>
    </row>
    <row r="1297" spans="1:18" x14ac:dyDescent="0.3">
      <c r="A1297" t="s">
        <v>3857</v>
      </c>
      <c r="B1297" t="s">
        <v>14</v>
      </c>
      <c r="C1297" t="s">
        <v>3858</v>
      </c>
      <c r="D1297" t="s">
        <v>2905</v>
      </c>
      <c r="E1297" t="s">
        <v>17</v>
      </c>
      <c r="F1297" t="s">
        <v>1629</v>
      </c>
      <c r="H1297" t="s">
        <v>23</v>
      </c>
      <c r="L1297">
        <v>32.711179999999999</v>
      </c>
      <c r="M1297">
        <v>-117.1533</v>
      </c>
      <c r="N1297" s="1" t="s">
        <v>3893</v>
      </c>
      <c r="O1297" t="str">
        <f t="shared" si="79"/>
        <v>Jul-25</v>
      </c>
      <c r="P1297" s="1" t="s">
        <v>3364</v>
      </c>
      <c r="Q1297">
        <f t="shared" si="80"/>
        <v>11</v>
      </c>
      <c r="R1297" s="2">
        <f t="shared" si="81"/>
        <v>0.45833333333333331</v>
      </c>
    </row>
    <row r="1298" spans="1:18" x14ac:dyDescent="0.3">
      <c r="A1298" t="s">
        <v>3859</v>
      </c>
      <c r="B1298" t="s">
        <v>14</v>
      </c>
      <c r="C1298" t="s">
        <v>3860</v>
      </c>
      <c r="D1298" t="s">
        <v>3830</v>
      </c>
      <c r="E1298" t="s">
        <v>17</v>
      </c>
      <c r="H1298" t="s">
        <v>95</v>
      </c>
      <c r="L1298">
        <v>32.711179999999999</v>
      </c>
      <c r="M1298">
        <v>-117.1533</v>
      </c>
      <c r="N1298" s="1" t="s">
        <v>3893</v>
      </c>
      <c r="O1298" t="str">
        <f t="shared" si="79"/>
        <v>Jul-25</v>
      </c>
      <c r="P1298" s="1" t="s">
        <v>3927</v>
      </c>
      <c r="Q1298">
        <f t="shared" si="80"/>
        <v>18</v>
      </c>
      <c r="R1298" s="2">
        <f t="shared" si="81"/>
        <v>0.75</v>
      </c>
    </row>
    <row r="1299" spans="1:18" x14ac:dyDescent="0.3">
      <c r="A1299" t="s">
        <v>3861</v>
      </c>
      <c r="B1299" t="s">
        <v>1041</v>
      </c>
      <c r="C1299" t="s">
        <v>3862</v>
      </c>
      <c r="D1299" t="s">
        <v>64</v>
      </c>
      <c r="E1299" t="s">
        <v>17</v>
      </c>
      <c r="F1299" t="s">
        <v>1629</v>
      </c>
      <c r="H1299" t="s">
        <v>1041</v>
      </c>
      <c r="L1299">
        <v>32.711179999999999</v>
      </c>
      <c r="M1299">
        <v>-117.1533</v>
      </c>
      <c r="N1299" s="1" t="s">
        <v>3894</v>
      </c>
      <c r="O1299" t="str">
        <f t="shared" si="79"/>
        <v>Jul-25</v>
      </c>
      <c r="P1299" s="1" t="s">
        <v>3065</v>
      </c>
      <c r="Q1299">
        <f t="shared" si="80"/>
        <v>22</v>
      </c>
      <c r="R1299" s="2">
        <f t="shared" si="81"/>
        <v>0.91666666666666663</v>
      </c>
    </row>
    <row r="1300" spans="1:18" x14ac:dyDescent="0.3">
      <c r="A1300" t="s">
        <v>3863</v>
      </c>
      <c r="B1300" t="s">
        <v>14</v>
      </c>
      <c r="C1300" t="s">
        <v>3864</v>
      </c>
      <c r="D1300" t="s">
        <v>2530</v>
      </c>
      <c r="E1300" t="s">
        <v>17</v>
      </c>
      <c r="F1300" t="s">
        <v>1629</v>
      </c>
      <c r="H1300" t="s">
        <v>95</v>
      </c>
      <c r="L1300">
        <v>32.711179999999999</v>
      </c>
      <c r="M1300">
        <v>-117.1533</v>
      </c>
      <c r="N1300" s="1" t="s">
        <v>3895</v>
      </c>
      <c r="O1300" t="str">
        <f t="shared" si="79"/>
        <v>Jul-25</v>
      </c>
      <c r="P1300" s="1" t="s">
        <v>1322</v>
      </c>
      <c r="Q1300">
        <f t="shared" si="80"/>
        <v>7</v>
      </c>
      <c r="R1300" s="2">
        <f t="shared" si="81"/>
        <v>0.29166666666666669</v>
      </c>
    </row>
    <row r="1301" spans="1:18" x14ac:dyDescent="0.3">
      <c r="A1301" t="s">
        <v>3865</v>
      </c>
      <c r="B1301" t="s">
        <v>14</v>
      </c>
      <c r="C1301" t="s">
        <v>3866</v>
      </c>
      <c r="D1301" t="s">
        <v>128</v>
      </c>
      <c r="E1301" t="s">
        <v>17</v>
      </c>
      <c r="F1301" t="s">
        <v>1629</v>
      </c>
      <c r="H1301" t="s">
        <v>34</v>
      </c>
      <c r="L1301">
        <v>32.711179999999999</v>
      </c>
      <c r="M1301">
        <v>-117.1533</v>
      </c>
      <c r="N1301" s="1" t="s">
        <v>3895</v>
      </c>
      <c r="O1301" t="str">
        <f t="shared" si="79"/>
        <v>Jul-25</v>
      </c>
      <c r="P1301" s="1" t="s">
        <v>3346</v>
      </c>
      <c r="Q1301">
        <f t="shared" si="80"/>
        <v>16</v>
      </c>
      <c r="R1301" s="2">
        <f t="shared" si="81"/>
        <v>0.66666666666666663</v>
      </c>
    </row>
    <row r="1302" spans="1:18" x14ac:dyDescent="0.3">
      <c r="A1302" t="s">
        <v>3867</v>
      </c>
      <c r="B1302" t="s">
        <v>1041</v>
      </c>
      <c r="C1302" t="s">
        <v>3868</v>
      </c>
      <c r="D1302" t="s">
        <v>64</v>
      </c>
      <c r="E1302" t="s">
        <v>17</v>
      </c>
      <c r="F1302" t="s">
        <v>1629</v>
      </c>
      <c r="H1302" t="s">
        <v>1041</v>
      </c>
      <c r="L1302">
        <v>32.711179999999999</v>
      </c>
      <c r="M1302">
        <v>-117.1533</v>
      </c>
      <c r="N1302" s="1" t="s">
        <v>3895</v>
      </c>
      <c r="O1302" t="str">
        <f t="shared" si="79"/>
        <v>Jul-25</v>
      </c>
      <c r="P1302" s="1" t="s">
        <v>3928</v>
      </c>
      <c r="Q1302">
        <f t="shared" si="80"/>
        <v>20</v>
      </c>
      <c r="R1302" s="2">
        <f t="shared" si="81"/>
        <v>0.83333333333333337</v>
      </c>
    </row>
    <row r="1303" spans="1:18" x14ac:dyDescent="0.3">
      <c r="A1303" t="s">
        <v>3869</v>
      </c>
      <c r="B1303" t="s">
        <v>14</v>
      </c>
      <c r="C1303" t="s">
        <v>3870</v>
      </c>
      <c r="D1303" t="s">
        <v>128</v>
      </c>
      <c r="E1303" t="s">
        <v>17</v>
      </c>
      <c r="F1303" t="s">
        <v>1629</v>
      </c>
      <c r="H1303" t="s">
        <v>52</v>
      </c>
      <c r="L1303">
        <v>32.711179999999999</v>
      </c>
      <c r="M1303">
        <v>-117.1533</v>
      </c>
      <c r="N1303" s="1" t="s">
        <v>3895</v>
      </c>
      <c r="O1303" t="str">
        <f t="shared" si="79"/>
        <v>Jul-25</v>
      </c>
      <c r="P1303" s="1" t="s">
        <v>1029</v>
      </c>
      <c r="Q1303">
        <f t="shared" si="80"/>
        <v>21</v>
      </c>
      <c r="R1303" s="2">
        <f t="shared" si="81"/>
        <v>0.875</v>
      </c>
    </row>
    <row r="1304" spans="1:18" x14ac:dyDescent="0.3">
      <c r="A1304" t="s">
        <v>3871</v>
      </c>
      <c r="B1304" t="s">
        <v>14</v>
      </c>
      <c r="C1304" t="s">
        <v>3872</v>
      </c>
      <c r="D1304" t="s">
        <v>3873</v>
      </c>
      <c r="E1304" t="s">
        <v>17</v>
      </c>
      <c r="F1304" t="s">
        <v>1629</v>
      </c>
      <c r="H1304" t="s">
        <v>95</v>
      </c>
      <c r="L1304">
        <v>32.711179999999999</v>
      </c>
      <c r="M1304">
        <v>-117.1533</v>
      </c>
      <c r="N1304" s="1" t="s">
        <v>3896</v>
      </c>
      <c r="O1304" t="str">
        <f t="shared" si="79"/>
        <v>Jul-25</v>
      </c>
      <c r="P1304" s="1" t="s">
        <v>2033</v>
      </c>
      <c r="Q1304">
        <f t="shared" si="80"/>
        <v>19</v>
      </c>
      <c r="R1304" s="2">
        <f t="shared" si="81"/>
        <v>0.79166666666666663</v>
      </c>
    </row>
    <row r="1305" spans="1:18" x14ac:dyDescent="0.3">
      <c r="A1305" t="s">
        <v>3874</v>
      </c>
      <c r="B1305" t="s">
        <v>1041</v>
      </c>
      <c r="C1305" t="s">
        <v>3875</v>
      </c>
      <c r="D1305" t="s">
        <v>64</v>
      </c>
      <c r="E1305" t="s">
        <v>17</v>
      </c>
      <c r="F1305" t="s">
        <v>1629</v>
      </c>
      <c r="H1305" t="s">
        <v>1041</v>
      </c>
      <c r="L1305">
        <v>32.711179999999999</v>
      </c>
      <c r="M1305">
        <v>-117.1533</v>
      </c>
      <c r="N1305" s="1" t="s">
        <v>3896</v>
      </c>
      <c r="O1305" t="str">
        <f t="shared" si="79"/>
        <v>Jul-25</v>
      </c>
      <c r="P1305" s="1" t="s">
        <v>3929</v>
      </c>
      <c r="Q1305">
        <f t="shared" si="80"/>
        <v>21</v>
      </c>
      <c r="R1305" s="2">
        <f t="shared" si="81"/>
        <v>0.875</v>
      </c>
    </row>
    <row r="1306" spans="1:18" x14ac:dyDescent="0.3">
      <c r="A1306" t="s">
        <v>3931</v>
      </c>
      <c r="B1306" t="s">
        <v>14</v>
      </c>
      <c r="C1306" t="s">
        <v>3932</v>
      </c>
      <c r="D1306" t="s">
        <v>522</v>
      </c>
      <c r="E1306" t="s">
        <v>17</v>
      </c>
      <c r="F1306" t="s">
        <v>1629</v>
      </c>
      <c r="H1306" t="s">
        <v>23</v>
      </c>
      <c r="L1306">
        <v>32.711179999999999</v>
      </c>
      <c r="M1306">
        <v>-117.1533</v>
      </c>
      <c r="N1306" s="1" t="s">
        <v>4004</v>
      </c>
      <c r="O1306" t="str">
        <f t="shared" si="79"/>
        <v>Jul-25</v>
      </c>
      <c r="P1306" s="1" t="s">
        <v>3907</v>
      </c>
      <c r="Q1306">
        <f t="shared" ref="Q1306:Q1341" si="82">HOUR(P1306)</f>
        <v>17</v>
      </c>
      <c r="R1306" s="2">
        <f t="shared" ref="R1306:R1341" si="83">MOD(Q1306/24,1)</f>
        <v>0.70833333333333337</v>
      </c>
    </row>
    <row r="1307" spans="1:18" x14ac:dyDescent="0.3">
      <c r="A1307" t="s">
        <v>3933</v>
      </c>
      <c r="B1307" t="s">
        <v>14</v>
      </c>
      <c r="C1307" t="s">
        <v>3934</v>
      </c>
      <c r="D1307" t="s">
        <v>2613</v>
      </c>
      <c r="E1307" t="s">
        <v>17</v>
      </c>
      <c r="H1307" t="s">
        <v>49</v>
      </c>
      <c r="L1307">
        <v>32.711179999999999</v>
      </c>
      <c r="M1307">
        <v>-117.1533</v>
      </c>
      <c r="N1307" s="1" t="s">
        <v>4005</v>
      </c>
      <c r="O1307" t="str">
        <f t="shared" si="79"/>
        <v>Jul-25</v>
      </c>
      <c r="P1307" s="1" t="s">
        <v>2343</v>
      </c>
      <c r="Q1307">
        <f t="shared" si="82"/>
        <v>2</v>
      </c>
      <c r="R1307" s="2">
        <f t="shared" si="83"/>
        <v>8.3333333333333329E-2</v>
      </c>
    </row>
    <row r="1308" spans="1:18" x14ac:dyDescent="0.3">
      <c r="A1308" t="s">
        <v>3935</v>
      </c>
      <c r="B1308" t="s">
        <v>14</v>
      </c>
      <c r="C1308" t="s">
        <v>3936</v>
      </c>
      <c r="D1308" t="s">
        <v>3568</v>
      </c>
      <c r="E1308" t="s">
        <v>17</v>
      </c>
      <c r="F1308" t="s">
        <v>1629</v>
      </c>
      <c r="H1308" t="s">
        <v>132</v>
      </c>
      <c r="L1308">
        <v>32.711179999999999</v>
      </c>
      <c r="M1308">
        <v>-117.1533</v>
      </c>
      <c r="N1308" s="1" t="s">
        <v>4005</v>
      </c>
      <c r="O1308" t="str">
        <f t="shared" si="79"/>
        <v>Jul-25</v>
      </c>
      <c r="P1308" s="1" t="s">
        <v>1275</v>
      </c>
      <c r="Q1308">
        <f t="shared" si="82"/>
        <v>22</v>
      </c>
      <c r="R1308" s="2">
        <f t="shared" si="83"/>
        <v>0.91666666666666663</v>
      </c>
    </row>
    <row r="1309" spans="1:18" x14ac:dyDescent="0.3">
      <c r="A1309" t="s">
        <v>3937</v>
      </c>
      <c r="B1309" t="s">
        <v>14</v>
      </c>
      <c r="C1309" t="s">
        <v>3938</v>
      </c>
      <c r="D1309" t="s">
        <v>3568</v>
      </c>
      <c r="E1309" t="s">
        <v>17</v>
      </c>
      <c r="F1309" t="s">
        <v>1629</v>
      </c>
      <c r="H1309" t="s">
        <v>113</v>
      </c>
      <c r="L1309">
        <v>32.711179999999999</v>
      </c>
      <c r="M1309">
        <v>-117.1533</v>
      </c>
      <c r="N1309" s="1" t="s">
        <v>4006</v>
      </c>
      <c r="O1309" t="str">
        <f t="shared" si="79"/>
        <v>Jul-25</v>
      </c>
      <c r="P1309" s="1" t="s">
        <v>4012</v>
      </c>
      <c r="Q1309">
        <f t="shared" si="82"/>
        <v>1</v>
      </c>
      <c r="R1309" s="2">
        <f t="shared" si="83"/>
        <v>4.1666666666666664E-2</v>
      </c>
    </row>
    <row r="1310" spans="1:18" x14ac:dyDescent="0.3">
      <c r="A1310" t="s">
        <v>3939</v>
      </c>
      <c r="B1310" t="s">
        <v>1041</v>
      </c>
      <c r="C1310" t="s">
        <v>3940</v>
      </c>
      <c r="D1310" t="s">
        <v>3568</v>
      </c>
      <c r="E1310" t="s">
        <v>17</v>
      </c>
      <c r="F1310" t="s">
        <v>1629</v>
      </c>
      <c r="H1310" t="s">
        <v>1041</v>
      </c>
      <c r="L1310">
        <v>32.711179999999999</v>
      </c>
      <c r="M1310">
        <v>-117.1533</v>
      </c>
      <c r="N1310" s="1" t="s">
        <v>4006</v>
      </c>
      <c r="O1310" t="str">
        <f t="shared" si="79"/>
        <v>Jul-25</v>
      </c>
      <c r="P1310" s="1" t="s">
        <v>2687</v>
      </c>
      <c r="Q1310">
        <f t="shared" si="82"/>
        <v>1</v>
      </c>
      <c r="R1310" s="2">
        <f t="shared" si="83"/>
        <v>4.1666666666666664E-2</v>
      </c>
    </row>
    <row r="1311" spans="1:18" x14ac:dyDescent="0.3">
      <c r="A1311" t="s">
        <v>3941</v>
      </c>
      <c r="B1311" t="s">
        <v>14</v>
      </c>
      <c r="C1311" t="s">
        <v>3942</v>
      </c>
      <c r="D1311" t="s">
        <v>510</v>
      </c>
      <c r="E1311" t="s">
        <v>17</v>
      </c>
      <c r="H1311" t="s">
        <v>146</v>
      </c>
      <c r="L1311">
        <v>32.711179999999999</v>
      </c>
      <c r="M1311">
        <v>-117.1533</v>
      </c>
      <c r="N1311" s="1" t="s">
        <v>4006</v>
      </c>
      <c r="O1311" t="str">
        <f t="shared" si="79"/>
        <v>Jul-25</v>
      </c>
      <c r="P1311" s="1" t="s">
        <v>4013</v>
      </c>
      <c r="Q1311">
        <f t="shared" si="82"/>
        <v>3</v>
      </c>
      <c r="R1311" s="2">
        <f t="shared" si="83"/>
        <v>0.125</v>
      </c>
    </row>
    <row r="1312" spans="1:18" x14ac:dyDescent="0.3">
      <c r="A1312" t="s">
        <v>3943</v>
      </c>
      <c r="B1312" t="s">
        <v>1041</v>
      </c>
      <c r="C1312" t="s">
        <v>3944</v>
      </c>
      <c r="D1312" t="s">
        <v>510</v>
      </c>
      <c r="E1312" t="s">
        <v>17</v>
      </c>
      <c r="F1312" t="s">
        <v>1629</v>
      </c>
      <c r="H1312" t="s">
        <v>1041</v>
      </c>
      <c r="L1312">
        <v>32.711179999999999</v>
      </c>
      <c r="M1312">
        <v>-117.1533</v>
      </c>
      <c r="N1312" s="1" t="s">
        <v>4006</v>
      </c>
      <c r="O1312" t="str">
        <f t="shared" si="79"/>
        <v>Jul-25</v>
      </c>
      <c r="P1312" s="1" t="s">
        <v>4014</v>
      </c>
      <c r="Q1312">
        <f t="shared" si="82"/>
        <v>8</v>
      </c>
      <c r="R1312" s="2">
        <f t="shared" si="83"/>
        <v>0.33333333333333331</v>
      </c>
    </row>
    <row r="1313" spans="1:18" x14ac:dyDescent="0.3">
      <c r="A1313" t="s">
        <v>3945</v>
      </c>
      <c r="B1313" t="s">
        <v>1041</v>
      </c>
      <c r="C1313" t="s">
        <v>3946</v>
      </c>
      <c r="D1313" t="s">
        <v>3798</v>
      </c>
      <c r="E1313" t="s">
        <v>17</v>
      </c>
      <c r="F1313" t="s">
        <v>1629</v>
      </c>
      <c r="H1313" t="s">
        <v>1041</v>
      </c>
      <c r="L1313">
        <v>32.711179999999999</v>
      </c>
      <c r="M1313">
        <v>-117.1533</v>
      </c>
      <c r="N1313" s="1" t="s">
        <v>4006</v>
      </c>
      <c r="O1313" t="str">
        <f t="shared" si="79"/>
        <v>Jul-25</v>
      </c>
      <c r="P1313" s="1" t="s">
        <v>4015</v>
      </c>
      <c r="Q1313">
        <f t="shared" si="82"/>
        <v>15</v>
      </c>
      <c r="R1313" s="2">
        <f t="shared" si="83"/>
        <v>0.625</v>
      </c>
    </row>
    <row r="1314" spans="1:18" x14ac:dyDescent="0.3">
      <c r="A1314" t="s">
        <v>3947</v>
      </c>
      <c r="B1314" t="s">
        <v>14</v>
      </c>
      <c r="C1314" t="s">
        <v>3948</v>
      </c>
      <c r="D1314" t="s">
        <v>532</v>
      </c>
      <c r="E1314" t="s">
        <v>17</v>
      </c>
      <c r="H1314" t="s">
        <v>95</v>
      </c>
      <c r="L1314">
        <v>32.711179999999999</v>
      </c>
      <c r="M1314">
        <v>-117.1533</v>
      </c>
      <c r="N1314" s="1" t="s">
        <v>4006</v>
      </c>
      <c r="O1314" t="str">
        <f t="shared" si="79"/>
        <v>Jul-25</v>
      </c>
      <c r="P1314" s="1" t="s">
        <v>749</v>
      </c>
      <c r="Q1314">
        <f t="shared" si="82"/>
        <v>17</v>
      </c>
      <c r="R1314" s="2">
        <f t="shared" si="83"/>
        <v>0.70833333333333337</v>
      </c>
    </row>
    <row r="1315" spans="1:18" x14ac:dyDescent="0.3">
      <c r="A1315" t="s">
        <v>3949</v>
      </c>
      <c r="B1315" t="s">
        <v>14</v>
      </c>
      <c r="C1315" t="s">
        <v>3950</v>
      </c>
      <c r="D1315" t="s">
        <v>3798</v>
      </c>
      <c r="E1315" t="s">
        <v>17</v>
      </c>
      <c r="F1315" t="s">
        <v>1629</v>
      </c>
      <c r="H1315" t="s">
        <v>68</v>
      </c>
      <c r="L1315">
        <v>32.711179999999999</v>
      </c>
      <c r="M1315">
        <v>-117.1533</v>
      </c>
      <c r="N1315" s="1" t="s">
        <v>4006</v>
      </c>
      <c r="O1315" t="str">
        <f t="shared" si="79"/>
        <v>Jul-25</v>
      </c>
      <c r="P1315" s="1" t="s">
        <v>2704</v>
      </c>
      <c r="Q1315">
        <f t="shared" si="82"/>
        <v>19</v>
      </c>
      <c r="R1315" s="2">
        <f t="shared" si="83"/>
        <v>0.79166666666666663</v>
      </c>
    </row>
    <row r="1316" spans="1:18" x14ac:dyDescent="0.3">
      <c r="A1316" t="s">
        <v>3951</v>
      </c>
      <c r="B1316" t="s">
        <v>14</v>
      </c>
      <c r="C1316" t="s">
        <v>3952</v>
      </c>
      <c r="D1316" t="s">
        <v>3798</v>
      </c>
      <c r="E1316" t="s">
        <v>17</v>
      </c>
      <c r="F1316" t="s">
        <v>1629</v>
      </c>
      <c r="H1316" t="s">
        <v>113</v>
      </c>
      <c r="L1316">
        <v>32.711179999999999</v>
      </c>
      <c r="M1316">
        <v>-117.1533</v>
      </c>
      <c r="N1316" s="1" t="s">
        <v>4006</v>
      </c>
      <c r="O1316" t="str">
        <f t="shared" si="79"/>
        <v>Jul-25</v>
      </c>
      <c r="P1316" s="1" t="s">
        <v>2708</v>
      </c>
      <c r="Q1316">
        <f t="shared" si="82"/>
        <v>19</v>
      </c>
      <c r="R1316" s="2">
        <f t="shared" si="83"/>
        <v>0.79166666666666663</v>
      </c>
    </row>
    <row r="1317" spans="1:18" x14ac:dyDescent="0.3">
      <c r="A1317" t="s">
        <v>3953</v>
      </c>
      <c r="B1317" t="s">
        <v>14</v>
      </c>
      <c r="C1317" t="s">
        <v>3954</v>
      </c>
      <c r="D1317" t="s">
        <v>3798</v>
      </c>
      <c r="E1317" t="s">
        <v>17</v>
      </c>
      <c r="F1317" t="s">
        <v>1629</v>
      </c>
      <c r="H1317" t="s">
        <v>149</v>
      </c>
      <c r="L1317">
        <v>32.711179999999999</v>
      </c>
      <c r="M1317">
        <v>-117.1533</v>
      </c>
      <c r="N1317" s="1" t="s">
        <v>4006</v>
      </c>
      <c r="O1317" t="str">
        <f t="shared" si="79"/>
        <v>Jul-25</v>
      </c>
      <c r="P1317" s="1" t="s">
        <v>1339</v>
      </c>
      <c r="Q1317">
        <f t="shared" si="82"/>
        <v>22</v>
      </c>
      <c r="R1317" s="2">
        <f t="shared" si="83"/>
        <v>0.91666666666666663</v>
      </c>
    </row>
    <row r="1318" spans="1:18" x14ac:dyDescent="0.3">
      <c r="A1318" t="s">
        <v>3955</v>
      </c>
      <c r="B1318" t="s">
        <v>14</v>
      </c>
      <c r="C1318" t="s">
        <v>3956</v>
      </c>
      <c r="D1318" t="s">
        <v>3957</v>
      </c>
      <c r="E1318" t="s">
        <v>17</v>
      </c>
      <c r="F1318" t="s">
        <v>1629</v>
      </c>
      <c r="H1318" t="s">
        <v>95</v>
      </c>
      <c r="L1318">
        <v>32.711179999999999</v>
      </c>
      <c r="M1318">
        <v>-117.1533</v>
      </c>
      <c r="N1318" s="1" t="s">
        <v>4007</v>
      </c>
      <c r="O1318" t="str">
        <f t="shared" si="79"/>
        <v>Jul-25</v>
      </c>
      <c r="P1318" s="1" t="s">
        <v>2732</v>
      </c>
      <c r="Q1318">
        <f t="shared" si="82"/>
        <v>1</v>
      </c>
      <c r="R1318" s="2">
        <f t="shared" si="83"/>
        <v>4.1666666666666664E-2</v>
      </c>
    </row>
    <row r="1319" spans="1:18" x14ac:dyDescent="0.3">
      <c r="A1319" t="s">
        <v>3958</v>
      </c>
      <c r="B1319" t="s">
        <v>14</v>
      </c>
      <c r="C1319" t="s">
        <v>3959</v>
      </c>
      <c r="D1319" t="s">
        <v>3957</v>
      </c>
      <c r="E1319" t="s">
        <v>17</v>
      </c>
      <c r="F1319" t="s">
        <v>1629</v>
      </c>
      <c r="H1319" t="s">
        <v>73</v>
      </c>
      <c r="L1319">
        <v>32.711179999999999</v>
      </c>
      <c r="M1319">
        <v>-117.1533</v>
      </c>
      <c r="N1319" s="1" t="s">
        <v>4007</v>
      </c>
      <c r="O1319" t="str">
        <f t="shared" si="79"/>
        <v>Jul-25</v>
      </c>
      <c r="P1319" s="1" t="s">
        <v>1588</v>
      </c>
      <c r="Q1319">
        <f t="shared" si="82"/>
        <v>3</v>
      </c>
      <c r="R1319" s="2">
        <f t="shared" si="83"/>
        <v>0.125</v>
      </c>
    </row>
    <row r="1320" spans="1:18" x14ac:dyDescent="0.3">
      <c r="A1320" t="s">
        <v>3960</v>
      </c>
      <c r="B1320" t="s">
        <v>14</v>
      </c>
      <c r="C1320" t="s">
        <v>3961</v>
      </c>
      <c r="D1320" t="s">
        <v>3957</v>
      </c>
      <c r="E1320" t="s">
        <v>17</v>
      </c>
      <c r="F1320" t="s">
        <v>1629</v>
      </c>
      <c r="H1320" t="s">
        <v>68</v>
      </c>
      <c r="L1320">
        <v>32.711179999999999</v>
      </c>
      <c r="M1320">
        <v>-117.1533</v>
      </c>
      <c r="N1320" s="1" t="s">
        <v>4007</v>
      </c>
      <c r="O1320" t="str">
        <f t="shared" si="79"/>
        <v>Jul-25</v>
      </c>
      <c r="P1320" s="1" t="s">
        <v>4016</v>
      </c>
      <c r="Q1320">
        <f t="shared" si="82"/>
        <v>4</v>
      </c>
      <c r="R1320" s="2">
        <f t="shared" si="83"/>
        <v>0.16666666666666666</v>
      </c>
    </row>
    <row r="1321" spans="1:18" x14ac:dyDescent="0.3">
      <c r="A1321" t="s">
        <v>3962</v>
      </c>
      <c r="B1321" t="s">
        <v>1041</v>
      </c>
      <c r="C1321" t="s">
        <v>3963</v>
      </c>
      <c r="D1321" t="s">
        <v>3957</v>
      </c>
      <c r="E1321" t="s">
        <v>17</v>
      </c>
      <c r="F1321" t="s">
        <v>1629</v>
      </c>
      <c r="H1321" t="s">
        <v>1041</v>
      </c>
      <c r="L1321">
        <v>32.711179999999999</v>
      </c>
      <c r="M1321">
        <v>-117.1533</v>
      </c>
      <c r="N1321" s="1" t="s">
        <v>4007</v>
      </c>
      <c r="O1321" t="str">
        <f t="shared" si="79"/>
        <v>Jul-25</v>
      </c>
      <c r="P1321" s="1" t="s">
        <v>4017</v>
      </c>
      <c r="Q1321">
        <f t="shared" si="82"/>
        <v>6</v>
      </c>
      <c r="R1321" s="2">
        <f t="shared" si="83"/>
        <v>0.25</v>
      </c>
    </row>
    <row r="1322" spans="1:18" x14ac:dyDescent="0.3">
      <c r="A1322" t="s">
        <v>3964</v>
      </c>
      <c r="B1322" t="s">
        <v>1041</v>
      </c>
      <c r="C1322" t="s">
        <v>3965</v>
      </c>
      <c r="D1322" t="s">
        <v>3830</v>
      </c>
      <c r="E1322" t="s">
        <v>17</v>
      </c>
      <c r="F1322" t="s">
        <v>1629</v>
      </c>
      <c r="H1322" t="s">
        <v>1041</v>
      </c>
      <c r="L1322">
        <v>32.711179999999999</v>
      </c>
      <c r="M1322">
        <v>-117.1533</v>
      </c>
      <c r="N1322" s="1" t="s">
        <v>4007</v>
      </c>
      <c r="O1322" t="str">
        <f t="shared" si="79"/>
        <v>Jul-25</v>
      </c>
      <c r="P1322" s="1" t="s">
        <v>4018</v>
      </c>
      <c r="Q1322">
        <f t="shared" si="82"/>
        <v>19</v>
      </c>
      <c r="R1322" s="2">
        <f t="shared" si="83"/>
        <v>0.79166666666666663</v>
      </c>
    </row>
    <row r="1323" spans="1:18" x14ac:dyDescent="0.3">
      <c r="A1323" t="s">
        <v>3966</v>
      </c>
      <c r="B1323" t="s">
        <v>944</v>
      </c>
      <c r="C1323" t="s">
        <v>3967</v>
      </c>
      <c r="D1323" t="s">
        <v>2530</v>
      </c>
      <c r="E1323" t="s">
        <v>17</v>
      </c>
      <c r="F1323" t="s">
        <v>1629</v>
      </c>
      <c r="H1323" t="s">
        <v>113</v>
      </c>
      <c r="L1323">
        <v>32.711179999999999</v>
      </c>
      <c r="M1323">
        <v>-117.1533</v>
      </c>
      <c r="N1323" s="1" t="s">
        <v>4008</v>
      </c>
      <c r="O1323" t="str">
        <f t="shared" si="79"/>
        <v>Jul-25</v>
      </c>
      <c r="P1323" s="1" t="s">
        <v>1028</v>
      </c>
      <c r="Q1323">
        <f t="shared" si="82"/>
        <v>15</v>
      </c>
      <c r="R1323" s="2">
        <f t="shared" si="83"/>
        <v>0.625</v>
      </c>
    </row>
    <row r="1324" spans="1:18" x14ac:dyDescent="0.3">
      <c r="A1324" t="s">
        <v>3968</v>
      </c>
      <c r="B1324" t="s">
        <v>14</v>
      </c>
      <c r="C1324" t="s">
        <v>3969</v>
      </c>
      <c r="D1324" t="s">
        <v>2530</v>
      </c>
      <c r="E1324" t="s">
        <v>17</v>
      </c>
      <c r="F1324" t="s">
        <v>1629</v>
      </c>
      <c r="H1324" t="s">
        <v>49</v>
      </c>
      <c r="L1324">
        <v>32.711179999999999</v>
      </c>
      <c r="M1324">
        <v>-117.1533</v>
      </c>
      <c r="N1324" s="1" t="s">
        <v>4008</v>
      </c>
      <c r="O1324" t="str">
        <f t="shared" si="79"/>
        <v>Jul-25</v>
      </c>
      <c r="P1324" s="1" t="s">
        <v>4019</v>
      </c>
      <c r="Q1324">
        <f t="shared" si="82"/>
        <v>17</v>
      </c>
      <c r="R1324" s="2">
        <f t="shared" si="83"/>
        <v>0.70833333333333337</v>
      </c>
    </row>
    <row r="1325" spans="1:18" x14ac:dyDescent="0.3">
      <c r="A1325" t="s">
        <v>3970</v>
      </c>
      <c r="B1325" t="s">
        <v>14</v>
      </c>
      <c r="C1325" t="s">
        <v>3971</v>
      </c>
      <c r="D1325" t="s">
        <v>2530</v>
      </c>
      <c r="E1325" t="s">
        <v>17</v>
      </c>
      <c r="F1325" t="s">
        <v>1629</v>
      </c>
      <c r="H1325" t="s">
        <v>34</v>
      </c>
      <c r="L1325">
        <v>32.711179999999999</v>
      </c>
      <c r="M1325">
        <v>-117.1533</v>
      </c>
      <c r="N1325" s="1" t="s">
        <v>4008</v>
      </c>
      <c r="O1325" t="str">
        <f t="shared" si="79"/>
        <v>Jul-25</v>
      </c>
      <c r="P1325" s="1" t="s">
        <v>939</v>
      </c>
      <c r="Q1325">
        <f t="shared" si="82"/>
        <v>17</v>
      </c>
      <c r="R1325" s="2">
        <f t="shared" si="83"/>
        <v>0.70833333333333337</v>
      </c>
    </row>
    <row r="1326" spans="1:18" x14ac:dyDescent="0.3">
      <c r="A1326" t="s">
        <v>3972</v>
      </c>
      <c r="B1326" t="s">
        <v>14</v>
      </c>
      <c r="C1326" t="s">
        <v>3973</v>
      </c>
      <c r="D1326" t="s">
        <v>33</v>
      </c>
      <c r="E1326" t="s">
        <v>17</v>
      </c>
      <c r="F1326" t="s">
        <v>1629</v>
      </c>
      <c r="H1326" t="s">
        <v>52</v>
      </c>
      <c r="L1326">
        <v>32.711179999999999</v>
      </c>
      <c r="M1326">
        <v>-117.1533</v>
      </c>
      <c r="N1326" s="1" t="s">
        <v>4009</v>
      </c>
      <c r="O1326" t="str">
        <f t="shared" si="79"/>
        <v>Jul-25</v>
      </c>
      <c r="P1326" s="1" t="s">
        <v>2744</v>
      </c>
      <c r="Q1326">
        <f t="shared" si="82"/>
        <v>1</v>
      </c>
      <c r="R1326" s="2">
        <f t="shared" si="83"/>
        <v>4.1666666666666664E-2</v>
      </c>
    </row>
    <row r="1327" spans="1:18" x14ac:dyDescent="0.3">
      <c r="A1327" t="s">
        <v>3974</v>
      </c>
      <c r="B1327" t="s">
        <v>14</v>
      </c>
      <c r="C1327" t="s">
        <v>3975</v>
      </c>
      <c r="D1327" t="s">
        <v>2613</v>
      </c>
      <c r="E1327" t="s">
        <v>17</v>
      </c>
      <c r="H1327" t="s">
        <v>52</v>
      </c>
      <c r="L1327">
        <v>32.711179999999999</v>
      </c>
      <c r="M1327">
        <v>-117.1533</v>
      </c>
      <c r="N1327" s="1" t="s">
        <v>4009</v>
      </c>
      <c r="O1327" t="str">
        <f t="shared" si="79"/>
        <v>Jul-25</v>
      </c>
      <c r="P1327" s="1" t="s">
        <v>1988</v>
      </c>
      <c r="Q1327">
        <f t="shared" si="82"/>
        <v>1</v>
      </c>
      <c r="R1327" s="2">
        <f t="shared" si="83"/>
        <v>4.1666666666666664E-2</v>
      </c>
    </row>
    <row r="1328" spans="1:18" x14ac:dyDescent="0.3">
      <c r="A1328" t="s">
        <v>3976</v>
      </c>
      <c r="B1328" t="s">
        <v>14</v>
      </c>
      <c r="C1328" t="s">
        <v>3977</v>
      </c>
      <c r="D1328" t="s">
        <v>39</v>
      </c>
      <c r="E1328" t="s">
        <v>17</v>
      </c>
      <c r="F1328" t="s">
        <v>1629</v>
      </c>
      <c r="H1328" t="s">
        <v>52</v>
      </c>
      <c r="L1328">
        <v>32.711179999999999</v>
      </c>
      <c r="M1328">
        <v>-117.1533</v>
      </c>
      <c r="N1328" s="1" t="s">
        <v>4009</v>
      </c>
      <c r="O1328" t="str">
        <f t="shared" si="79"/>
        <v>Jul-25</v>
      </c>
      <c r="P1328" s="1" t="s">
        <v>801</v>
      </c>
      <c r="Q1328">
        <f t="shared" si="82"/>
        <v>8</v>
      </c>
      <c r="R1328" s="2">
        <f t="shared" si="83"/>
        <v>0.33333333333333331</v>
      </c>
    </row>
    <row r="1329" spans="1:18" x14ac:dyDescent="0.3">
      <c r="A1329" t="s">
        <v>3978</v>
      </c>
      <c r="B1329" t="s">
        <v>14</v>
      </c>
      <c r="C1329" t="s">
        <v>3979</v>
      </c>
      <c r="D1329" t="s">
        <v>39</v>
      </c>
      <c r="E1329" t="s">
        <v>17</v>
      </c>
      <c r="F1329" t="s">
        <v>1629</v>
      </c>
      <c r="H1329" t="s">
        <v>95</v>
      </c>
      <c r="L1329">
        <v>32.711179999999999</v>
      </c>
      <c r="M1329">
        <v>-117.1533</v>
      </c>
      <c r="N1329" s="1" t="s">
        <v>4009</v>
      </c>
      <c r="O1329" t="str">
        <f t="shared" si="79"/>
        <v>Jul-25</v>
      </c>
      <c r="P1329" s="1" t="s">
        <v>2347</v>
      </c>
      <c r="Q1329">
        <f t="shared" si="82"/>
        <v>9</v>
      </c>
      <c r="R1329" s="2">
        <f t="shared" si="83"/>
        <v>0.375</v>
      </c>
    </row>
    <row r="1330" spans="1:18" x14ac:dyDescent="0.3">
      <c r="A1330" t="s">
        <v>3980</v>
      </c>
      <c r="B1330" t="s">
        <v>944</v>
      </c>
      <c r="C1330" t="s">
        <v>3981</v>
      </c>
      <c r="D1330" t="s">
        <v>3873</v>
      </c>
      <c r="E1330" t="s">
        <v>17</v>
      </c>
      <c r="F1330" t="s">
        <v>1629</v>
      </c>
      <c r="H1330" t="s">
        <v>149</v>
      </c>
      <c r="L1330">
        <v>32.711179999999999</v>
      </c>
      <c r="M1330">
        <v>-117.1533</v>
      </c>
      <c r="N1330" s="1" t="s">
        <v>4009</v>
      </c>
      <c r="O1330" t="str">
        <f t="shared" si="79"/>
        <v>Jul-25</v>
      </c>
      <c r="P1330" s="1" t="s">
        <v>2363</v>
      </c>
      <c r="Q1330">
        <f t="shared" si="82"/>
        <v>21</v>
      </c>
      <c r="R1330" s="2">
        <f t="shared" si="83"/>
        <v>0.875</v>
      </c>
    </row>
    <row r="1331" spans="1:18" x14ac:dyDescent="0.3">
      <c r="A1331" t="s">
        <v>3982</v>
      </c>
      <c r="B1331" t="s">
        <v>2758</v>
      </c>
      <c r="C1331" t="s">
        <v>3983</v>
      </c>
      <c r="D1331" t="s">
        <v>64</v>
      </c>
      <c r="E1331" t="s">
        <v>17</v>
      </c>
      <c r="F1331" t="s">
        <v>1629</v>
      </c>
      <c r="H1331" t="s">
        <v>1041</v>
      </c>
      <c r="L1331">
        <v>32.711179999999999</v>
      </c>
      <c r="M1331">
        <v>-117.1533</v>
      </c>
      <c r="N1331" s="1" t="s">
        <v>4009</v>
      </c>
      <c r="O1331" t="str">
        <f t="shared" si="79"/>
        <v>Jul-25</v>
      </c>
      <c r="P1331" s="1" t="s">
        <v>2949</v>
      </c>
      <c r="Q1331">
        <f t="shared" si="82"/>
        <v>22</v>
      </c>
      <c r="R1331" s="2">
        <f t="shared" si="83"/>
        <v>0.91666666666666663</v>
      </c>
    </row>
    <row r="1332" spans="1:18" x14ac:dyDescent="0.3">
      <c r="A1332" t="s">
        <v>3984</v>
      </c>
      <c r="B1332" t="s">
        <v>14</v>
      </c>
      <c r="C1332" t="s">
        <v>3985</v>
      </c>
      <c r="D1332" t="s">
        <v>33</v>
      </c>
      <c r="E1332" t="s">
        <v>17</v>
      </c>
      <c r="F1332" t="s">
        <v>1629</v>
      </c>
      <c r="H1332" t="s">
        <v>237</v>
      </c>
      <c r="L1332">
        <v>32.711179999999999</v>
      </c>
      <c r="M1332">
        <v>-117.1533</v>
      </c>
      <c r="N1332" s="1" t="s">
        <v>4010</v>
      </c>
      <c r="O1332" t="str">
        <f t="shared" si="79"/>
        <v>Jul-25</v>
      </c>
      <c r="P1332" s="1" t="s">
        <v>1581</v>
      </c>
      <c r="Q1332">
        <f t="shared" si="82"/>
        <v>0</v>
      </c>
      <c r="R1332" s="2">
        <f t="shared" si="83"/>
        <v>0</v>
      </c>
    </row>
    <row r="1333" spans="1:18" x14ac:dyDescent="0.3">
      <c r="A1333" t="s">
        <v>3986</v>
      </c>
      <c r="B1333" t="s">
        <v>1041</v>
      </c>
      <c r="C1333" t="s">
        <v>3987</v>
      </c>
      <c r="D1333" t="s">
        <v>33</v>
      </c>
      <c r="E1333" t="s">
        <v>17</v>
      </c>
      <c r="H1333" t="s">
        <v>1041</v>
      </c>
      <c r="L1333">
        <v>32.711179999999999</v>
      </c>
      <c r="M1333">
        <v>-117.1533</v>
      </c>
      <c r="N1333" s="1" t="s">
        <v>4010</v>
      </c>
      <c r="O1333" t="str">
        <f t="shared" si="79"/>
        <v>Jul-25</v>
      </c>
      <c r="P1333" s="1" t="s">
        <v>3343</v>
      </c>
      <c r="Q1333">
        <f t="shared" si="82"/>
        <v>0</v>
      </c>
      <c r="R1333" s="2">
        <f t="shared" si="83"/>
        <v>0</v>
      </c>
    </row>
    <row r="1334" spans="1:18" x14ac:dyDescent="0.3">
      <c r="A1334" t="s">
        <v>3988</v>
      </c>
      <c r="B1334" t="s">
        <v>1041</v>
      </c>
      <c r="C1334" t="s">
        <v>3989</v>
      </c>
      <c r="D1334" t="s">
        <v>64</v>
      </c>
      <c r="E1334" t="s">
        <v>17</v>
      </c>
      <c r="F1334" t="s">
        <v>1629</v>
      </c>
      <c r="H1334" t="s">
        <v>1041</v>
      </c>
      <c r="L1334">
        <v>32.711179999999999</v>
      </c>
      <c r="M1334">
        <v>-117.1533</v>
      </c>
      <c r="N1334" s="1" t="s">
        <v>4010</v>
      </c>
      <c r="O1334" t="str">
        <f t="shared" si="79"/>
        <v>Jul-25</v>
      </c>
      <c r="P1334" s="1" t="s">
        <v>3715</v>
      </c>
      <c r="Q1334">
        <f t="shared" si="82"/>
        <v>1</v>
      </c>
      <c r="R1334" s="2">
        <f t="shared" si="83"/>
        <v>4.1666666666666664E-2</v>
      </c>
    </row>
    <row r="1335" spans="1:18" x14ac:dyDescent="0.3">
      <c r="A1335" t="s">
        <v>3990</v>
      </c>
      <c r="B1335" t="s">
        <v>1041</v>
      </c>
      <c r="C1335" t="s">
        <v>3991</v>
      </c>
      <c r="D1335" t="s">
        <v>64</v>
      </c>
      <c r="E1335" t="s">
        <v>17</v>
      </c>
      <c r="F1335" t="s">
        <v>1629</v>
      </c>
      <c r="H1335" t="s">
        <v>1041</v>
      </c>
      <c r="L1335">
        <v>32.711179999999999</v>
      </c>
      <c r="M1335">
        <v>-117.1533</v>
      </c>
      <c r="N1335" s="1" t="s">
        <v>4010</v>
      </c>
      <c r="O1335" t="str">
        <f t="shared" si="79"/>
        <v>Jul-25</v>
      </c>
      <c r="P1335" s="1" t="s">
        <v>4020</v>
      </c>
      <c r="Q1335">
        <f t="shared" si="82"/>
        <v>2</v>
      </c>
      <c r="R1335" s="2">
        <f t="shared" si="83"/>
        <v>8.3333333333333329E-2</v>
      </c>
    </row>
    <row r="1336" spans="1:18" x14ac:dyDescent="0.3">
      <c r="A1336" t="s">
        <v>3992</v>
      </c>
      <c r="B1336" t="s">
        <v>14</v>
      </c>
      <c r="C1336" t="s">
        <v>3993</v>
      </c>
      <c r="D1336" t="s">
        <v>33</v>
      </c>
      <c r="E1336" t="s">
        <v>17</v>
      </c>
      <c r="F1336" t="s">
        <v>1629</v>
      </c>
      <c r="H1336" t="s">
        <v>73</v>
      </c>
      <c r="L1336">
        <v>32.711179999999999</v>
      </c>
      <c r="M1336">
        <v>-117.1533</v>
      </c>
      <c r="N1336" s="1" t="s">
        <v>4010</v>
      </c>
      <c r="O1336" t="str">
        <f t="shared" si="79"/>
        <v>Jul-25</v>
      </c>
      <c r="P1336" s="1" t="s">
        <v>4021</v>
      </c>
      <c r="Q1336">
        <f t="shared" si="82"/>
        <v>5</v>
      </c>
      <c r="R1336" s="2">
        <f t="shared" si="83"/>
        <v>0.20833333333333334</v>
      </c>
    </row>
    <row r="1337" spans="1:18" x14ac:dyDescent="0.3">
      <c r="A1337" t="s">
        <v>3994</v>
      </c>
      <c r="B1337" t="s">
        <v>2758</v>
      </c>
      <c r="C1337" t="s">
        <v>3995</v>
      </c>
      <c r="D1337" t="s">
        <v>64</v>
      </c>
      <c r="E1337" t="s">
        <v>17</v>
      </c>
      <c r="F1337" t="s">
        <v>1629</v>
      </c>
      <c r="H1337" t="s">
        <v>1041</v>
      </c>
      <c r="L1337">
        <v>32.711179999999999</v>
      </c>
      <c r="M1337">
        <v>-117.1533</v>
      </c>
      <c r="N1337" s="1" t="s">
        <v>4010</v>
      </c>
      <c r="O1337" t="str">
        <f t="shared" si="79"/>
        <v>Jul-25</v>
      </c>
      <c r="P1337" s="1" t="s">
        <v>794</v>
      </c>
      <c r="Q1337">
        <f t="shared" si="82"/>
        <v>22</v>
      </c>
      <c r="R1337" s="2">
        <f t="shared" si="83"/>
        <v>0.91666666666666663</v>
      </c>
    </row>
    <row r="1338" spans="1:18" x14ac:dyDescent="0.3">
      <c r="A1338" t="s">
        <v>3996</v>
      </c>
      <c r="B1338" t="s">
        <v>2758</v>
      </c>
      <c r="C1338" t="s">
        <v>3997</v>
      </c>
      <c r="D1338" t="s">
        <v>64</v>
      </c>
      <c r="E1338" t="s">
        <v>17</v>
      </c>
      <c r="F1338" t="s">
        <v>1629</v>
      </c>
      <c r="H1338" t="s">
        <v>1041</v>
      </c>
      <c r="L1338">
        <v>32.711179999999999</v>
      </c>
      <c r="M1338">
        <v>-117.1533</v>
      </c>
      <c r="N1338" s="1" t="s">
        <v>4010</v>
      </c>
      <c r="O1338" t="str">
        <f t="shared" si="79"/>
        <v>Jul-25</v>
      </c>
      <c r="P1338" s="1" t="s">
        <v>3908</v>
      </c>
      <c r="Q1338">
        <f t="shared" si="82"/>
        <v>22</v>
      </c>
      <c r="R1338" s="2">
        <f t="shared" si="83"/>
        <v>0.91666666666666663</v>
      </c>
    </row>
    <row r="1339" spans="1:18" x14ac:dyDescent="0.3">
      <c r="A1339" t="s">
        <v>3998</v>
      </c>
      <c r="B1339" t="s">
        <v>14</v>
      </c>
      <c r="C1339" t="s">
        <v>3999</v>
      </c>
      <c r="D1339" t="s">
        <v>33</v>
      </c>
      <c r="E1339" t="s">
        <v>17</v>
      </c>
      <c r="F1339" t="s">
        <v>1629</v>
      </c>
      <c r="H1339" t="s">
        <v>95</v>
      </c>
      <c r="L1339">
        <v>32.711179999999999</v>
      </c>
      <c r="M1339">
        <v>-117.1533</v>
      </c>
      <c r="N1339" s="1" t="s">
        <v>4010</v>
      </c>
      <c r="O1339" t="str">
        <f t="shared" si="79"/>
        <v>Jul-25</v>
      </c>
      <c r="P1339" s="1" t="s">
        <v>1299</v>
      </c>
      <c r="Q1339">
        <f t="shared" si="82"/>
        <v>23</v>
      </c>
      <c r="R1339" s="2">
        <f t="shared" si="83"/>
        <v>0.95833333333333337</v>
      </c>
    </row>
    <row r="1340" spans="1:18" x14ac:dyDescent="0.3">
      <c r="A1340" t="s">
        <v>4000</v>
      </c>
      <c r="B1340" t="s">
        <v>14</v>
      </c>
      <c r="C1340" t="s">
        <v>4001</v>
      </c>
      <c r="D1340" t="s">
        <v>33</v>
      </c>
      <c r="E1340" t="s">
        <v>17</v>
      </c>
      <c r="F1340" t="s">
        <v>1629</v>
      </c>
      <c r="H1340" t="s">
        <v>76</v>
      </c>
      <c r="L1340">
        <v>32.711179999999999</v>
      </c>
      <c r="M1340">
        <v>-117.1533</v>
      </c>
      <c r="N1340" s="1" t="s">
        <v>4011</v>
      </c>
      <c r="O1340" t="str">
        <f t="shared" si="79"/>
        <v>Jul-25</v>
      </c>
      <c r="P1340" s="1" t="s">
        <v>1036</v>
      </c>
      <c r="Q1340">
        <f t="shared" si="82"/>
        <v>1</v>
      </c>
      <c r="R1340" s="2">
        <f t="shared" si="83"/>
        <v>4.1666666666666664E-2</v>
      </c>
    </row>
    <row r="1341" spans="1:18" x14ac:dyDescent="0.3">
      <c r="A1341" t="s">
        <v>4002</v>
      </c>
      <c r="B1341" t="s">
        <v>14</v>
      </c>
      <c r="C1341" t="s">
        <v>4003</v>
      </c>
      <c r="D1341" t="s">
        <v>522</v>
      </c>
      <c r="E1341" t="s">
        <v>17</v>
      </c>
      <c r="F1341" t="s">
        <v>1629</v>
      </c>
      <c r="H1341" t="s">
        <v>95</v>
      </c>
      <c r="L1341">
        <v>32.711179999999999</v>
      </c>
      <c r="M1341">
        <v>-117.1533</v>
      </c>
      <c r="N1341" s="1" t="s">
        <v>4011</v>
      </c>
      <c r="O1341" t="str">
        <f t="shared" si="79"/>
        <v>Jul-25</v>
      </c>
      <c r="P1341" s="1" t="s">
        <v>4022</v>
      </c>
      <c r="Q1341">
        <f t="shared" si="82"/>
        <v>18</v>
      </c>
      <c r="R1341" s="2">
        <f t="shared" si="83"/>
        <v>0.75</v>
      </c>
    </row>
    <row r="1342" spans="1:18" x14ac:dyDescent="0.3">
      <c r="A1342" t="s">
        <v>4023</v>
      </c>
      <c r="B1342" t="s">
        <v>979</v>
      </c>
      <c r="C1342" t="s">
        <v>4024</v>
      </c>
      <c r="D1342" t="s">
        <v>1431</v>
      </c>
      <c r="E1342" t="s">
        <v>17</v>
      </c>
      <c r="F1342" t="s">
        <v>1629</v>
      </c>
      <c r="H1342" t="s">
        <v>34</v>
      </c>
      <c r="L1342">
        <v>32.711179999999999</v>
      </c>
      <c r="M1342">
        <v>-117.1533</v>
      </c>
      <c r="N1342" s="1" t="s">
        <v>4306</v>
      </c>
      <c r="O1342" t="str">
        <f t="shared" si="79"/>
        <v>Aug-25</v>
      </c>
      <c r="P1342" t="s">
        <v>4337</v>
      </c>
      <c r="Q1342">
        <f t="shared" ref="Q1342:Q1405" si="84">HOUR(P1342)</f>
        <v>4</v>
      </c>
      <c r="R1342" s="2">
        <f t="shared" ref="R1342:R1405" si="85">MOD(Q1342/24,1)</f>
        <v>0.16666666666666666</v>
      </c>
    </row>
    <row r="1343" spans="1:18" x14ac:dyDescent="0.3">
      <c r="A1343" t="s">
        <v>4025</v>
      </c>
      <c r="B1343" t="s">
        <v>14</v>
      </c>
      <c r="C1343" t="s">
        <v>4026</v>
      </c>
      <c r="D1343" t="s">
        <v>39</v>
      </c>
      <c r="E1343" t="s">
        <v>17</v>
      </c>
      <c r="F1343" t="s">
        <v>1629</v>
      </c>
      <c r="H1343" t="s">
        <v>109</v>
      </c>
      <c r="L1343">
        <v>32.711179999999999</v>
      </c>
      <c r="M1343">
        <v>-117.1533</v>
      </c>
      <c r="N1343" s="1" t="s">
        <v>4306</v>
      </c>
      <c r="O1343" t="str">
        <f t="shared" si="79"/>
        <v>Aug-25</v>
      </c>
      <c r="P1343" t="s">
        <v>4338</v>
      </c>
      <c r="Q1343">
        <f t="shared" si="84"/>
        <v>7</v>
      </c>
      <c r="R1343" s="2">
        <f t="shared" si="85"/>
        <v>0.29166666666666669</v>
      </c>
    </row>
    <row r="1344" spans="1:18" x14ac:dyDescent="0.3">
      <c r="A1344" t="s">
        <v>4027</v>
      </c>
      <c r="B1344" t="s">
        <v>1041</v>
      </c>
      <c r="C1344" t="s">
        <v>4028</v>
      </c>
      <c r="D1344" t="s">
        <v>39</v>
      </c>
      <c r="E1344" t="s">
        <v>17</v>
      </c>
      <c r="F1344" t="s">
        <v>1629</v>
      </c>
      <c r="H1344" t="s">
        <v>1041</v>
      </c>
      <c r="L1344">
        <v>32.711179999999999</v>
      </c>
      <c r="M1344">
        <v>-117.1533</v>
      </c>
      <c r="N1344" s="1" t="s">
        <v>4306</v>
      </c>
      <c r="O1344" t="str">
        <f t="shared" si="79"/>
        <v>Aug-25</v>
      </c>
      <c r="P1344" t="s">
        <v>4339</v>
      </c>
      <c r="Q1344">
        <f t="shared" si="84"/>
        <v>13</v>
      </c>
      <c r="R1344" s="2">
        <f t="shared" si="85"/>
        <v>0.54166666666666663</v>
      </c>
    </row>
    <row r="1345" spans="1:18" x14ac:dyDescent="0.3">
      <c r="A1345" t="s">
        <v>4029</v>
      </c>
      <c r="B1345" t="s">
        <v>14</v>
      </c>
      <c r="C1345" t="s">
        <v>4030</v>
      </c>
      <c r="D1345" t="s">
        <v>4031</v>
      </c>
      <c r="E1345" t="s">
        <v>17</v>
      </c>
      <c r="H1345" t="s">
        <v>34</v>
      </c>
      <c r="L1345">
        <v>32.711179999999999</v>
      </c>
      <c r="M1345">
        <v>-117.1533</v>
      </c>
      <c r="N1345" s="1" t="s">
        <v>4306</v>
      </c>
      <c r="O1345" t="str">
        <f t="shared" si="79"/>
        <v>Aug-25</v>
      </c>
      <c r="P1345" t="s">
        <v>4340</v>
      </c>
      <c r="Q1345">
        <f t="shared" si="84"/>
        <v>19</v>
      </c>
      <c r="R1345" s="2">
        <f t="shared" si="85"/>
        <v>0.79166666666666663</v>
      </c>
    </row>
    <row r="1346" spans="1:18" x14ac:dyDescent="0.3">
      <c r="A1346" t="s">
        <v>4032</v>
      </c>
      <c r="B1346" t="s">
        <v>14</v>
      </c>
      <c r="C1346" t="s">
        <v>4033</v>
      </c>
      <c r="D1346" t="s">
        <v>4031</v>
      </c>
      <c r="E1346" t="s">
        <v>17</v>
      </c>
      <c r="H1346" t="s">
        <v>34</v>
      </c>
      <c r="L1346">
        <v>32.711179999999999</v>
      </c>
      <c r="M1346">
        <v>-117.1533</v>
      </c>
      <c r="N1346" s="1" t="s">
        <v>4306</v>
      </c>
      <c r="O1346" t="str">
        <f t="shared" ref="O1346:O1409" si="86">TEXT(N1346,"MMM-YY")</f>
        <v>Aug-25</v>
      </c>
      <c r="P1346" t="s">
        <v>899</v>
      </c>
      <c r="Q1346">
        <f t="shared" si="84"/>
        <v>21</v>
      </c>
      <c r="R1346" s="2">
        <f t="shared" si="85"/>
        <v>0.875</v>
      </c>
    </row>
    <row r="1347" spans="1:18" x14ac:dyDescent="0.3">
      <c r="A1347" t="s">
        <v>4034</v>
      </c>
      <c r="B1347" t="s">
        <v>14</v>
      </c>
      <c r="C1347" t="s">
        <v>4035</v>
      </c>
      <c r="D1347" t="s">
        <v>3873</v>
      </c>
      <c r="E1347" t="s">
        <v>17</v>
      </c>
      <c r="F1347" t="s">
        <v>1629</v>
      </c>
      <c r="H1347" t="s">
        <v>52</v>
      </c>
      <c r="L1347">
        <v>32.711179999999999</v>
      </c>
      <c r="M1347">
        <v>-117.1533</v>
      </c>
      <c r="N1347" s="1" t="s">
        <v>4307</v>
      </c>
      <c r="O1347" t="str">
        <f t="shared" si="86"/>
        <v>Aug-25</v>
      </c>
      <c r="P1347" t="s">
        <v>4341</v>
      </c>
      <c r="Q1347">
        <f t="shared" si="84"/>
        <v>9</v>
      </c>
      <c r="R1347" s="2">
        <f t="shared" si="85"/>
        <v>0.375</v>
      </c>
    </row>
    <row r="1348" spans="1:18" x14ac:dyDescent="0.3">
      <c r="A1348" t="s">
        <v>4036</v>
      </c>
      <c r="B1348" t="s">
        <v>14</v>
      </c>
      <c r="C1348" t="s">
        <v>4037</v>
      </c>
      <c r="D1348" t="s">
        <v>3873</v>
      </c>
      <c r="E1348" t="s">
        <v>17</v>
      </c>
      <c r="F1348" t="s">
        <v>1629</v>
      </c>
      <c r="H1348" t="s">
        <v>34</v>
      </c>
      <c r="L1348">
        <v>32.711179999999999</v>
      </c>
      <c r="M1348">
        <v>-117.1533</v>
      </c>
      <c r="N1348" s="1" t="s">
        <v>4307</v>
      </c>
      <c r="O1348" t="str">
        <f t="shared" si="86"/>
        <v>Aug-25</v>
      </c>
      <c r="P1348" t="s">
        <v>2703</v>
      </c>
      <c r="Q1348">
        <f t="shared" si="84"/>
        <v>13</v>
      </c>
      <c r="R1348" s="2">
        <f t="shared" si="85"/>
        <v>0.54166666666666663</v>
      </c>
    </row>
    <row r="1349" spans="1:18" x14ac:dyDescent="0.3">
      <c r="A1349" t="s">
        <v>4038</v>
      </c>
      <c r="B1349" t="s">
        <v>14</v>
      </c>
      <c r="C1349" t="s">
        <v>4039</v>
      </c>
      <c r="D1349" t="s">
        <v>2613</v>
      </c>
      <c r="E1349" t="s">
        <v>17</v>
      </c>
      <c r="H1349" t="s">
        <v>52</v>
      </c>
      <c r="L1349">
        <v>32.711179999999999</v>
      </c>
      <c r="M1349">
        <v>-117.1533</v>
      </c>
      <c r="N1349" s="1" t="s">
        <v>4308</v>
      </c>
      <c r="O1349" t="str">
        <f t="shared" si="86"/>
        <v>Aug-25</v>
      </c>
      <c r="P1349" t="s">
        <v>4342</v>
      </c>
      <c r="Q1349">
        <f t="shared" si="84"/>
        <v>2</v>
      </c>
      <c r="R1349" s="2">
        <f t="shared" si="85"/>
        <v>8.3333333333333329E-2</v>
      </c>
    </row>
    <row r="1350" spans="1:18" x14ac:dyDescent="0.3">
      <c r="A1350" t="s">
        <v>4040</v>
      </c>
      <c r="B1350" t="s">
        <v>14</v>
      </c>
      <c r="C1350" t="s">
        <v>4041</v>
      </c>
      <c r="D1350" t="s">
        <v>3957</v>
      </c>
      <c r="E1350" t="s">
        <v>17</v>
      </c>
      <c r="F1350" t="s">
        <v>1629</v>
      </c>
      <c r="H1350" t="s">
        <v>146</v>
      </c>
      <c r="L1350">
        <v>32.711179999999999</v>
      </c>
      <c r="M1350">
        <v>-117.1533</v>
      </c>
      <c r="N1350" s="1" t="s">
        <v>4308</v>
      </c>
      <c r="O1350" t="str">
        <f t="shared" si="86"/>
        <v>Aug-25</v>
      </c>
      <c r="P1350" t="s">
        <v>2010</v>
      </c>
      <c r="Q1350">
        <f t="shared" si="84"/>
        <v>5</v>
      </c>
      <c r="R1350" s="2">
        <f t="shared" si="85"/>
        <v>0.20833333333333334</v>
      </c>
    </row>
    <row r="1351" spans="1:18" x14ac:dyDescent="0.3">
      <c r="A1351" t="s">
        <v>4042</v>
      </c>
      <c r="B1351" t="s">
        <v>14</v>
      </c>
      <c r="C1351" t="s">
        <v>4043</v>
      </c>
      <c r="D1351" t="s">
        <v>3957</v>
      </c>
      <c r="E1351" t="s">
        <v>17</v>
      </c>
      <c r="F1351" t="s">
        <v>1629</v>
      </c>
      <c r="H1351" t="s">
        <v>146</v>
      </c>
      <c r="L1351">
        <v>32.711179999999999</v>
      </c>
      <c r="M1351">
        <v>-117.1533</v>
      </c>
      <c r="N1351" s="1" t="s">
        <v>4308</v>
      </c>
      <c r="O1351" t="str">
        <f t="shared" si="86"/>
        <v>Aug-25</v>
      </c>
      <c r="P1351" t="s">
        <v>783</v>
      </c>
      <c r="Q1351">
        <f t="shared" si="84"/>
        <v>5</v>
      </c>
      <c r="R1351" s="2">
        <f t="shared" si="85"/>
        <v>0.20833333333333334</v>
      </c>
    </row>
    <row r="1352" spans="1:18" x14ac:dyDescent="0.3">
      <c r="A1352" t="s">
        <v>4044</v>
      </c>
      <c r="B1352" t="s">
        <v>1041</v>
      </c>
      <c r="C1352" t="s">
        <v>4045</v>
      </c>
      <c r="D1352" t="s">
        <v>3957</v>
      </c>
      <c r="E1352" t="s">
        <v>17</v>
      </c>
      <c r="F1352" t="s">
        <v>1629</v>
      </c>
      <c r="H1352" t="s">
        <v>1041</v>
      </c>
      <c r="L1352">
        <v>32.711179999999999</v>
      </c>
      <c r="M1352">
        <v>-117.1533</v>
      </c>
      <c r="N1352" s="1" t="s">
        <v>4308</v>
      </c>
      <c r="O1352" t="str">
        <f t="shared" si="86"/>
        <v>Aug-25</v>
      </c>
      <c r="P1352" t="s">
        <v>4343</v>
      </c>
      <c r="Q1352">
        <f t="shared" si="84"/>
        <v>5</v>
      </c>
      <c r="R1352" s="2">
        <f t="shared" si="85"/>
        <v>0.20833333333333334</v>
      </c>
    </row>
    <row r="1353" spans="1:18" x14ac:dyDescent="0.3">
      <c r="A1353" t="s">
        <v>4046</v>
      </c>
      <c r="B1353" t="s">
        <v>14</v>
      </c>
      <c r="C1353" t="s">
        <v>4047</v>
      </c>
      <c r="D1353" t="s">
        <v>3830</v>
      </c>
      <c r="E1353" t="s">
        <v>17</v>
      </c>
      <c r="F1353" t="s">
        <v>1629</v>
      </c>
      <c r="H1353" t="s">
        <v>73</v>
      </c>
      <c r="L1353">
        <v>32.711179999999999</v>
      </c>
      <c r="M1353">
        <v>-117.1533</v>
      </c>
      <c r="N1353" s="1" t="s">
        <v>4309</v>
      </c>
      <c r="O1353" t="str">
        <f t="shared" si="86"/>
        <v>Aug-25</v>
      </c>
      <c r="P1353" t="s">
        <v>3354</v>
      </c>
      <c r="Q1353">
        <f t="shared" si="84"/>
        <v>5</v>
      </c>
      <c r="R1353" s="2">
        <f t="shared" si="85"/>
        <v>0.20833333333333334</v>
      </c>
    </row>
    <row r="1354" spans="1:18" x14ac:dyDescent="0.3">
      <c r="A1354" t="s">
        <v>4048</v>
      </c>
      <c r="B1354" t="s">
        <v>944</v>
      </c>
      <c r="C1354" t="s">
        <v>4049</v>
      </c>
      <c r="D1354" t="s">
        <v>2530</v>
      </c>
      <c r="E1354" t="s">
        <v>17</v>
      </c>
      <c r="F1354" t="s">
        <v>1629</v>
      </c>
      <c r="H1354" t="s">
        <v>49</v>
      </c>
      <c r="L1354">
        <v>32.711179999999999</v>
      </c>
      <c r="M1354">
        <v>-117.1533</v>
      </c>
      <c r="N1354" s="1" t="s">
        <v>4309</v>
      </c>
      <c r="O1354" t="str">
        <f t="shared" si="86"/>
        <v>Aug-25</v>
      </c>
      <c r="P1354" t="s">
        <v>3346</v>
      </c>
      <c r="Q1354">
        <f t="shared" si="84"/>
        <v>16</v>
      </c>
      <c r="R1354" s="2">
        <f t="shared" si="85"/>
        <v>0.66666666666666663</v>
      </c>
    </row>
    <row r="1355" spans="1:18" x14ac:dyDescent="0.3">
      <c r="A1355" t="s">
        <v>4050</v>
      </c>
      <c r="B1355" t="s">
        <v>2758</v>
      </c>
      <c r="C1355" t="s">
        <v>4051</v>
      </c>
      <c r="D1355" t="s">
        <v>64</v>
      </c>
      <c r="E1355" t="s">
        <v>17</v>
      </c>
      <c r="F1355" t="s">
        <v>1629</v>
      </c>
      <c r="H1355" t="s">
        <v>1041</v>
      </c>
      <c r="L1355">
        <v>32.711179999999999</v>
      </c>
      <c r="M1355">
        <v>-117.1533</v>
      </c>
      <c r="N1355" s="1" t="s">
        <v>4309</v>
      </c>
      <c r="O1355" t="str">
        <f t="shared" si="86"/>
        <v>Aug-25</v>
      </c>
      <c r="P1355" t="s">
        <v>2007</v>
      </c>
      <c r="Q1355">
        <f t="shared" si="84"/>
        <v>22</v>
      </c>
      <c r="R1355" s="2">
        <f t="shared" si="85"/>
        <v>0.91666666666666663</v>
      </c>
    </row>
    <row r="1356" spans="1:18" x14ac:dyDescent="0.3">
      <c r="A1356" t="s">
        <v>4052</v>
      </c>
      <c r="B1356" t="s">
        <v>2758</v>
      </c>
      <c r="C1356" t="s">
        <v>4053</v>
      </c>
      <c r="D1356" t="s">
        <v>64</v>
      </c>
      <c r="E1356" t="s">
        <v>17</v>
      </c>
      <c r="F1356" t="s">
        <v>1629</v>
      </c>
      <c r="H1356" t="s">
        <v>1041</v>
      </c>
      <c r="L1356">
        <v>32.711179999999999</v>
      </c>
      <c r="M1356">
        <v>-117.1533</v>
      </c>
      <c r="N1356" s="1" t="s">
        <v>4309</v>
      </c>
      <c r="O1356" t="str">
        <f t="shared" si="86"/>
        <v>Aug-25</v>
      </c>
      <c r="P1356" t="s">
        <v>2931</v>
      </c>
      <c r="Q1356">
        <f t="shared" si="84"/>
        <v>22</v>
      </c>
      <c r="R1356" s="2">
        <f t="shared" si="85"/>
        <v>0.91666666666666663</v>
      </c>
    </row>
    <row r="1357" spans="1:18" x14ac:dyDescent="0.3">
      <c r="A1357" t="s">
        <v>4054</v>
      </c>
      <c r="B1357" t="s">
        <v>1041</v>
      </c>
      <c r="C1357" t="s">
        <v>4055</v>
      </c>
      <c r="D1357" t="s">
        <v>64</v>
      </c>
      <c r="E1357" t="s">
        <v>17</v>
      </c>
      <c r="F1357" t="s">
        <v>1629</v>
      </c>
      <c r="H1357" t="s">
        <v>1041</v>
      </c>
      <c r="L1357">
        <v>32.711179999999999</v>
      </c>
      <c r="M1357">
        <v>-117.1533</v>
      </c>
      <c r="N1357" s="1" t="s">
        <v>4309</v>
      </c>
      <c r="O1357" t="str">
        <f t="shared" si="86"/>
        <v>Aug-25</v>
      </c>
      <c r="P1357" t="s">
        <v>4344</v>
      </c>
      <c r="Q1357">
        <f t="shared" si="84"/>
        <v>22</v>
      </c>
      <c r="R1357" s="2">
        <f t="shared" si="85"/>
        <v>0.91666666666666663</v>
      </c>
    </row>
    <row r="1358" spans="1:18" x14ac:dyDescent="0.3">
      <c r="A1358" t="s">
        <v>4056</v>
      </c>
      <c r="B1358" t="s">
        <v>14</v>
      </c>
      <c r="C1358" t="s">
        <v>4057</v>
      </c>
      <c r="D1358" t="s">
        <v>33</v>
      </c>
      <c r="E1358" t="s">
        <v>17</v>
      </c>
      <c r="F1358" t="s">
        <v>1629</v>
      </c>
      <c r="H1358" t="s">
        <v>95</v>
      </c>
      <c r="L1358">
        <v>32.711179999999999</v>
      </c>
      <c r="M1358">
        <v>-117.1533</v>
      </c>
      <c r="N1358" s="1" t="s">
        <v>4310</v>
      </c>
      <c r="O1358" t="str">
        <f t="shared" si="86"/>
        <v>Aug-25</v>
      </c>
      <c r="P1358" t="s">
        <v>3592</v>
      </c>
      <c r="Q1358">
        <f t="shared" si="84"/>
        <v>0</v>
      </c>
      <c r="R1358" s="2">
        <f t="shared" si="85"/>
        <v>0</v>
      </c>
    </row>
    <row r="1359" spans="1:18" x14ac:dyDescent="0.3">
      <c r="A1359" t="s">
        <v>4058</v>
      </c>
      <c r="B1359" t="s">
        <v>14</v>
      </c>
      <c r="C1359" t="s">
        <v>4059</v>
      </c>
      <c r="D1359" t="s">
        <v>39</v>
      </c>
      <c r="E1359" t="s">
        <v>17</v>
      </c>
      <c r="F1359" t="s">
        <v>1629</v>
      </c>
      <c r="H1359" t="s">
        <v>95</v>
      </c>
      <c r="L1359">
        <v>32.711179999999999</v>
      </c>
      <c r="M1359">
        <v>-117.1533</v>
      </c>
      <c r="N1359" s="1" t="s">
        <v>4310</v>
      </c>
      <c r="O1359" t="str">
        <f t="shared" si="86"/>
        <v>Aug-25</v>
      </c>
      <c r="P1359" t="s">
        <v>4345</v>
      </c>
      <c r="Q1359">
        <f t="shared" si="84"/>
        <v>12</v>
      </c>
      <c r="R1359" s="2">
        <f t="shared" si="85"/>
        <v>0.5</v>
      </c>
    </row>
    <row r="1360" spans="1:18" x14ac:dyDescent="0.3">
      <c r="A1360" t="s">
        <v>4060</v>
      </c>
      <c r="B1360" t="s">
        <v>944</v>
      </c>
      <c r="C1360" t="s">
        <v>4061</v>
      </c>
      <c r="D1360" t="s">
        <v>3873</v>
      </c>
      <c r="E1360" t="s">
        <v>17</v>
      </c>
      <c r="F1360" t="s">
        <v>1629</v>
      </c>
      <c r="H1360" t="s">
        <v>109</v>
      </c>
      <c r="L1360">
        <v>32.711179999999999</v>
      </c>
      <c r="M1360">
        <v>-117.1533</v>
      </c>
      <c r="N1360" s="1" t="s">
        <v>4310</v>
      </c>
      <c r="O1360" t="str">
        <f t="shared" si="86"/>
        <v>Aug-25</v>
      </c>
      <c r="P1360" t="s">
        <v>4346</v>
      </c>
      <c r="Q1360">
        <f t="shared" si="84"/>
        <v>17</v>
      </c>
      <c r="R1360" s="2">
        <f t="shared" si="85"/>
        <v>0.70833333333333337</v>
      </c>
    </row>
    <row r="1361" spans="1:18" x14ac:dyDescent="0.3">
      <c r="A1361" t="s">
        <v>4062</v>
      </c>
      <c r="B1361" t="s">
        <v>14</v>
      </c>
      <c r="C1361" t="s">
        <v>4063</v>
      </c>
      <c r="D1361" t="s">
        <v>64</v>
      </c>
      <c r="E1361" t="s">
        <v>17</v>
      </c>
      <c r="F1361" t="s">
        <v>1629</v>
      </c>
      <c r="H1361" t="s">
        <v>73</v>
      </c>
      <c r="L1361">
        <v>32.711179999999999</v>
      </c>
      <c r="M1361">
        <v>-117.1533</v>
      </c>
      <c r="N1361" s="1" t="s">
        <v>4310</v>
      </c>
      <c r="O1361" t="str">
        <f t="shared" si="86"/>
        <v>Aug-25</v>
      </c>
      <c r="P1361" t="s">
        <v>2324</v>
      </c>
      <c r="Q1361">
        <f t="shared" si="84"/>
        <v>21</v>
      </c>
      <c r="R1361" s="2">
        <f t="shared" si="85"/>
        <v>0.875</v>
      </c>
    </row>
    <row r="1362" spans="1:18" x14ac:dyDescent="0.3">
      <c r="A1362" t="s">
        <v>4064</v>
      </c>
      <c r="B1362" t="s">
        <v>2758</v>
      </c>
      <c r="C1362" t="s">
        <v>4065</v>
      </c>
      <c r="D1362" t="s">
        <v>64</v>
      </c>
      <c r="E1362" t="s">
        <v>17</v>
      </c>
      <c r="F1362" t="s">
        <v>1629</v>
      </c>
      <c r="H1362" t="s">
        <v>1041</v>
      </c>
      <c r="L1362">
        <v>32.711179999999999</v>
      </c>
      <c r="M1362">
        <v>-117.1533</v>
      </c>
      <c r="N1362" s="1" t="s">
        <v>4310</v>
      </c>
      <c r="O1362" t="str">
        <f t="shared" si="86"/>
        <v>Aug-25</v>
      </c>
      <c r="P1362" t="s">
        <v>1980</v>
      </c>
      <c r="Q1362">
        <f t="shared" si="84"/>
        <v>22</v>
      </c>
      <c r="R1362" s="2">
        <f t="shared" si="85"/>
        <v>0.91666666666666663</v>
      </c>
    </row>
    <row r="1363" spans="1:18" x14ac:dyDescent="0.3">
      <c r="A1363" t="s">
        <v>4066</v>
      </c>
      <c r="B1363" t="s">
        <v>14</v>
      </c>
      <c r="C1363" t="s">
        <v>4067</v>
      </c>
      <c r="D1363" t="s">
        <v>33</v>
      </c>
      <c r="E1363" t="s">
        <v>17</v>
      </c>
      <c r="F1363" t="s">
        <v>1629</v>
      </c>
      <c r="H1363" t="s">
        <v>34</v>
      </c>
      <c r="L1363">
        <v>32.711179999999999</v>
      </c>
      <c r="M1363">
        <v>-117.1533</v>
      </c>
      <c r="N1363" s="1" t="s">
        <v>4310</v>
      </c>
      <c r="O1363" t="str">
        <f t="shared" si="86"/>
        <v>Aug-25</v>
      </c>
      <c r="P1363" t="s">
        <v>2955</v>
      </c>
      <c r="Q1363">
        <f t="shared" si="84"/>
        <v>23</v>
      </c>
      <c r="R1363" s="2">
        <f t="shared" si="85"/>
        <v>0.95833333333333337</v>
      </c>
    </row>
    <row r="1364" spans="1:18" x14ac:dyDescent="0.3">
      <c r="A1364" t="s">
        <v>4068</v>
      </c>
      <c r="B1364" t="s">
        <v>2758</v>
      </c>
      <c r="C1364" t="s">
        <v>4069</v>
      </c>
      <c r="D1364" t="s">
        <v>64</v>
      </c>
      <c r="E1364" t="s">
        <v>17</v>
      </c>
      <c r="F1364" t="s">
        <v>1629</v>
      </c>
      <c r="H1364" t="s">
        <v>1041</v>
      </c>
      <c r="L1364">
        <v>32.711179999999999</v>
      </c>
      <c r="M1364">
        <v>-117.1533</v>
      </c>
      <c r="N1364" s="1" t="s">
        <v>4311</v>
      </c>
      <c r="O1364" t="str">
        <f t="shared" si="86"/>
        <v>Aug-25</v>
      </c>
      <c r="P1364" t="s">
        <v>4347</v>
      </c>
      <c r="Q1364">
        <f t="shared" si="84"/>
        <v>22</v>
      </c>
      <c r="R1364" s="2">
        <f t="shared" si="85"/>
        <v>0.91666666666666663</v>
      </c>
    </row>
    <row r="1365" spans="1:18" x14ac:dyDescent="0.3">
      <c r="A1365" t="s">
        <v>4070</v>
      </c>
      <c r="B1365" t="s">
        <v>14</v>
      </c>
      <c r="C1365" t="s">
        <v>4071</v>
      </c>
      <c r="D1365" t="s">
        <v>33</v>
      </c>
      <c r="E1365" t="s">
        <v>17</v>
      </c>
      <c r="F1365" t="s">
        <v>1629</v>
      </c>
      <c r="H1365" t="s">
        <v>30</v>
      </c>
      <c r="L1365">
        <v>32.711179999999999</v>
      </c>
      <c r="M1365">
        <v>-117.1533</v>
      </c>
      <c r="N1365" s="1" t="s">
        <v>4311</v>
      </c>
      <c r="O1365" t="str">
        <f t="shared" si="86"/>
        <v>Aug-25</v>
      </c>
      <c r="P1365" t="s">
        <v>4348</v>
      </c>
      <c r="Q1365">
        <f t="shared" si="84"/>
        <v>23</v>
      </c>
      <c r="R1365" s="2">
        <f t="shared" si="85"/>
        <v>0.95833333333333337</v>
      </c>
    </row>
    <row r="1366" spans="1:18" x14ac:dyDescent="0.3">
      <c r="A1366" t="s">
        <v>4072</v>
      </c>
      <c r="B1366" t="s">
        <v>14</v>
      </c>
      <c r="C1366" t="s">
        <v>4073</v>
      </c>
      <c r="D1366" t="s">
        <v>64</v>
      </c>
      <c r="E1366" t="s">
        <v>17</v>
      </c>
      <c r="F1366" t="s">
        <v>1629</v>
      </c>
      <c r="H1366" t="s">
        <v>19</v>
      </c>
      <c r="L1366">
        <v>32.711179999999999</v>
      </c>
      <c r="M1366">
        <v>-117.1533</v>
      </c>
      <c r="N1366" s="1" t="s">
        <v>4312</v>
      </c>
      <c r="O1366" t="str">
        <f t="shared" si="86"/>
        <v>Aug-25</v>
      </c>
      <c r="P1366" t="s">
        <v>909</v>
      </c>
      <c r="Q1366">
        <f t="shared" si="84"/>
        <v>0</v>
      </c>
      <c r="R1366" s="2">
        <f t="shared" si="85"/>
        <v>0</v>
      </c>
    </row>
    <row r="1367" spans="1:18" x14ac:dyDescent="0.3">
      <c r="A1367" t="s">
        <v>4074</v>
      </c>
      <c r="B1367" t="s">
        <v>14</v>
      </c>
      <c r="C1367" t="s">
        <v>4075</v>
      </c>
      <c r="D1367" t="s">
        <v>64</v>
      </c>
      <c r="E1367" t="s">
        <v>17</v>
      </c>
      <c r="F1367" t="s">
        <v>1629</v>
      </c>
      <c r="H1367" t="s">
        <v>34</v>
      </c>
      <c r="L1367">
        <v>32.711179999999999</v>
      </c>
      <c r="M1367">
        <v>-117.1533</v>
      </c>
      <c r="N1367" s="1" t="s">
        <v>4312</v>
      </c>
      <c r="O1367" t="str">
        <f t="shared" si="86"/>
        <v>Aug-25</v>
      </c>
      <c r="P1367" t="s">
        <v>4349</v>
      </c>
      <c r="Q1367">
        <f t="shared" si="84"/>
        <v>0</v>
      </c>
      <c r="R1367" s="2">
        <f t="shared" si="85"/>
        <v>0</v>
      </c>
    </row>
    <row r="1368" spans="1:18" x14ac:dyDescent="0.3">
      <c r="A1368" t="s">
        <v>4076</v>
      </c>
      <c r="B1368" t="s">
        <v>14</v>
      </c>
      <c r="C1368" t="s">
        <v>4077</v>
      </c>
      <c r="D1368" t="s">
        <v>33</v>
      </c>
      <c r="E1368" t="s">
        <v>17</v>
      </c>
      <c r="F1368" t="s">
        <v>1629</v>
      </c>
      <c r="H1368" t="s">
        <v>73</v>
      </c>
      <c r="L1368">
        <v>32.711179999999999</v>
      </c>
      <c r="M1368">
        <v>-117.1533</v>
      </c>
      <c r="N1368" s="1" t="s">
        <v>4312</v>
      </c>
      <c r="O1368" t="str">
        <f t="shared" si="86"/>
        <v>Aug-25</v>
      </c>
      <c r="P1368" t="s">
        <v>4350</v>
      </c>
      <c r="Q1368">
        <f t="shared" si="84"/>
        <v>5</v>
      </c>
      <c r="R1368" s="2">
        <f t="shared" si="85"/>
        <v>0.20833333333333334</v>
      </c>
    </row>
    <row r="1369" spans="1:18" x14ac:dyDescent="0.3">
      <c r="A1369" t="s">
        <v>4078</v>
      </c>
      <c r="B1369" t="s">
        <v>14</v>
      </c>
      <c r="C1369" t="s">
        <v>4079</v>
      </c>
      <c r="D1369" t="s">
        <v>4080</v>
      </c>
      <c r="E1369" t="s">
        <v>17</v>
      </c>
      <c r="F1369" t="s">
        <v>1629</v>
      </c>
      <c r="H1369" t="s">
        <v>34</v>
      </c>
      <c r="L1369">
        <v>32.711179999999999</v>
      </c>
      <c r="M1369">
        <v>-117.1533</v>
      </c>
      <c r="N1369" s="1" t="s">
        <v>4312</v>
      </c>
      <c r="O1369" t="str">
        <f t="shared" si="86"/>
        <v>Aug-25</v>
      </c>
      <c r="P1369" t="s">
        <v>2016</v>
      </c>
      <c r="Q1369">
        <f t="shared" si="84"/>
        <v>8</v>
      </c>
      <c r="R1369" s="2">
        <f t="shared" si="85"/>
        <v>0.33333333333333331</v>
      </c>
    </row>
    <row r="1370" spans="1:18" x14ac:dyDescent="0.3">
      <c r="A1370" t="s">
        <v>4081</v>
      </c>
      <c r="B1370" t="s">
        <v>14</v>
      </c>
      <c r="C1370" t="s">
        <v>4082</v>
      </c>
      <c r="D1370" t="s">
        <v>39</v>
      </c>
      <c r="E1370" t="s">
        <v>17</v>
      </c>
      <c r="F1370" t="s">
        <v>1629</v>
      </c>
      <c r="H1370" t="s">
        <v>52</v>
      </c>
      <c r="L1370">
        <v>32.711179999999999</v>
      </c>
      <c r="M1370">
        <v>-117.1533</v>
      </c>
      <c r="N1370" s="1" t="s">
        <v>4313</v>
      </c>
      <c r="O1370" t="str">
        <f t="shared" si="86"/>
        <v>Aug-25</v>
      </c>
      <c r="P1370" t="s">
        <v>846</v>
      </c>
      <c r="Q1370">
        <f t="shared" si="84"/>
        <v>19</v>
      </c>
      <c r="R1370" s="2">
        <f t="shared" si="85"/>
        <v>0.79166666666666663</v>
      </c>
    </row>
    <row r="1371" spans="1:18" x14ac:dyDescent="0.3">
      <c r="A1371" t="s">
        <v>4083</v>
      </c>
      <c r="B1371" t="s">
        <v>14</v>
      </c>
      <c r="C1371" t="s">
        <v>4084</v>
      </c>
      <c r="D1371" t="s">
        <v>39</v>
      </c>
      <c r="E1371" t="s">
        <v>17</v>
      </c>
      <c r="F1371" t="s">
        <v>1629</v>
      </c>
      <c r="H1371" t="s">
        <v>52</v>
      </c>
      <c r="L1371">
        <v>32.711179999999999</v>
      </c>
      <c r="M1371">
        <v>-117.1533</v>
      </c>
      <c r="N1371" s="1" t="s">
        <v>4313</v>
      </c>
      <c r="O1371" t="str">
        <f t="shared" si="86"/>
        <v>Aug-25</v>
      </c>
      <c r="P1371" t="s">
        <v>714</v>
      </c>
      <c r="Q1371">
        <f t="shared" si="84"/>
        <v>19</v>
      </c>
      <c r="R1371" s="2">
        <f t="shared" si="85"/>
        <v>0.79166666666666663</v>
      </c>
    </row>
    <row r="1372" spans="1:18" x14ac:dyDescent="0.3">
      <c r="A1372" t="s">
        <v>4085</v>
      </c>
      <c r="B1372" t="s">
        <v>14</v>
      </c>
      <c r="C1372" t="s">
        <v>4086</v>
      </c>
      <c r="D1372" t="s">
        <v>39</v>
      </c>
      <c r="E1372" t="s">
        <v>17</v>
      </c>
      <c r="F1372" t="s">
        <v>1629</v>
      </c>
      <c r="H1372" t="s">
        <v>52</v>
      </c>
      <c r="L1372">
        <v>32.711179999999999</v>
      </c>
      <c r="M1372">
        <v>-117.1533</v>
      </c>
      <c r="N1372" s="1" t="s">
        <v>4313</v>
      </c>
      <c r="O1372" t="str">
        <f t="shared" si="86"/>
        <v>Aug-25</v>
      </c>
      <c r="P1372" t="s">
        <v>902</v>
      </c>
      <c r="Q1372">
        <f t="shared" si="84"/>
        <v>20</v>
      </c>
      <c r="R1372" s="2">
        <f t="shared" si="85"/>
        <v>0.83333333333333337</v>
      </c>
    </row>
    <row r="1373" spans="1:18" x14ac:dyDescent="0.3">
      <c r="A1373" t="s">
        <v>4087</v>
      </c>
      <c r="B1373" t="s">
        <v>14</v>
      </c>
      <c r="C1373" t="s">
        <v>4088</v>
      </c>
      <c r="D1373" t="s">
        <v>39</v>
      </c>
      <c r="E1373" t="s">
        <v>17</v>
      </c>
      <c r="F1373" t="s">
        <v>1629</v>
      </c>
      <c r="H1373" t="s">
        <v>52</v>
      </c>
      <c r="L1373">
        <v>32.711179999999999</v>
      </c>
      <c r="M1373">
        <v>-117.1533</v>
      </c>
      <c r="N1373" s="1" t="s">
        <v>4313</v>
      </c>
      <c r="O1373" t="str">
        <f t="shared" si="86"/>
        <v>Aug-25</v>
      </c>
      <c r="P1373" t="s">
        <v>764</v>
      </c>
      <c r="Q1373">
        <f t="shared" si="84"/>
        <v>20</v>
      </c>
      <c r="R1373" s="2">
        <f t="shared" si="85"/>
        <v>0.83333333333333337</v>
      </c>
    </row>
    <row r="1374" spans="1:18" x14ac:dyDescent="0.3">
      <c r="A1374" t="s">
        <v>4089</v>
      </c>
      <c r="B1374" t="s">
        <v>14</v>
      </c>
      <c r="C1374" t="s">
        <v>4090</v>
      </c>
      <c r="D1374" t="s">
        <v>3957</v>
      </c>
      <c r="E1374" t="s">
        <v>17</v>
      </c>
      <c r="F1374" t="s">
        <v>1629</v>
      </c>
      <c r="H1374" t="s">
        <v>113</v>
      </c>
      <c r="L1374">
        <v>32.711179999999999</v>
      </c>
      <c r="M1374">
        <v>-117.1533</v>
      </c>
      <c r="N1374" s="1" t="s">
        <v>4313</v>
      </c>
      <c r="O1374" t="str">
        <f t="shared" si="86"/>
        <v>Aug-25</v>
      </c>
      <c r="P1374" t="s">
        <v>2939</v>
      </c>
      <c r="Q1374">
        <f t="shared" si="84"/>
        <v>22</v>
      </c>
      <c r="R1374" s="2">
        <f t="shared" si="85"/>
        <v>0.91666666666666663</v>
      </c>
    </row>
    <row r="1375" spans="1:18" x14ac:dyDescent="0.3">
      <c r="A1375" t="s">
        <v>4091</v>
      </c>
      <c r="B1375" t="s">
        <v>14</v>
      </c>
      <c r="C1375" t="s">
        <v>4092</v>
      </c>
      <c r="D1375" t="s">
        <v>3873</v>
      </c>
      <c r="E1375" t="s">
        <v>17</v>
      </c>
      <c r="F1375" t="s">
        <v>1629</v>
      </c>
      <c r="H1375" t="s">
        <v>237</v>
      </c>
      <c r="L1375">
        <v>32.711179999999999</v>
      </c>
      <c r="M1375">
        <v>-117.1533</v>
      </c>
      <c r="N1375" s="1" t="s">
        <v>4314</v>
      </c>
      <c r="O1375" t="str">
        <f t="shared" si="86"/>
        <v>Aug-25</v>
      </c>
      <c r="P1375" t="s">
        <v>840</v>
      </c>
      <c r="Q1375">
        <f t="shared" si="84"/>
        <v>9</v>
      </c>
      <c r="R1375" s="2">
        <f t="shared" si="85"/>
        <v>0.375</v>
      </c>
    </row>
    <row r="1376" spans="1:18" x14ac:dyDescent="0.3">
      <c r="A1376" t="s">
        <v>4093</v>
      </c>
      <c r="B1376" t="s">
        <v>944</v>
      </c>
      <c r="C1376" t="s">
        <v>4094</v>
      </c>
      <c r="D1376" t="s">
        <v>4095</v>
      </c>
      <c r="E1376" t="s">
        <v>17</v>
      </c>
      <c r="F1376" t="s">
        <v>1629</v>
      </c>
      <c r="H1376" t="s">
        <v>109</v>
      </c>
      <c r="L1376">
        <v>32.711179999999999</v>
      </c>
      <c r="M1376">
        <v>-117.1533</v>
      </c>
      <c r="N1376" s="1" t="s">
        <v>4314</v>
      </c>
      <c r="O1376" t="str">
        <f t="shared" si="86"/>
        <v>Aug-25</v>
      </c>
      <c r="P1376" t="s">
        <v>4351</v>
      </c>
      <c r="Q1376">
        <f t="shared" si="84"/>
        <v>15</v>
      </c>
      <c r="R1376" s="2">
        <f t="shared" si="85"/>
        <v>0.625</v>
      </c>
    </row>
    <row r="1377" spans="1:18" x14ac:dyDescent="0.3">
      <c r="A1377" t="s">
        <v>4096</v>
      </c>
      <c r="B1377" t="s">
        <v>944</v>
      </c>
      <c r="C1377" t="s">
        <v>4097</v>
      </c>
      <c r="D1377" t="s">
        <v>4095</v>
      </c>
      <c r="E1377" t="s">
        <v>17</v>
      </c>
      <c r="F1377" t="s">
        <v>1629</v>
      </c>
      <c r="H1377" t="s">
        <v>49</v>
      </c>
      <c r="L1377">
        <v>32.711179999999999</v>
      </c>
      <c r="M1377">
        <v>-117.1533</v>
      </c>
      <c r="N1377" s="1" t="s">
        <v>4314</v>
      </c>
      <c r="O1377" t="str">
        <f t="shared" si="86"/>
        <v>Aug-25</v>
      </c>
      <c r="P1377" t="s">
        <v>2039</v>
      </c>
      <c r="Q1377">
        <f t="shared" si="84"/>
        <v>15</v>
      </c>
      <c r="R1377" s="2">
        <f t="shared" si="85"/>
        <v>0.625</v>
      </c>
    </row>
    <row r="1378" spans="1:18" x14ac:dyDescent="0.3">
      <c r="A1378" t="s">
        <v>4098</v>
      </c>
      <c r="B1378" t="s">
        <v>944</v>
      </c>
      <c r="C1378" t="s">
        <v>4099</v>
      </c>
      <c r="D1378" t="s">
        <v>4095</v>
      </c>
      <c r="E1378" t="s">
        <v>17</v>
      </c>
      <c r="F1378" t="s">
        <v>1629</v>
      </c>
      <c r="H1378" t="s">
        <v>4100</v>
      </c>
      <c r="L1378">
        <v>32.711179999999999</v>
      </c>
      <c r="M1378">
        <v>-117.1533</v>
      </c>
      <c r="N1378" s="1" t="s">
        <v>4314</v>
      </c>
      <c r="O1378" t="str">
        <f t="shared" si="86"/>
        <v>Aug-25</v>
      </c>
      <c r="P1378" t="s">
        <v>4352</v>
      </c>
      <c r="Q1378">
        <f t="shared" si="84"/>
        <v>18</v>
      </c>
      <c r="R1378" s="2">
        <f t="shared" si="85"/>
        <v>0.75</v>
      </c>
    </row>
    <row r="1379" spans="1:18" x14ac:dyDescent="0.3">
      <c r="A1379" t="s">
        <v>4101</v>
      </c>
      <c r="B1379" t="s">
        <v>14</v>
      </c>
      <c r="C1379" t="s">
        <v>4102</v>
      </c>
      <c r="D1379" t="s">
        <v>2613</v>
      </c>
      <c r="E1379" t="s">
        <v>17</v>
      </c>
      <c r="H1379" t="s">
        <v>146</v>
      </c>
      <c r="L1379">
        <v>32.711179999999999</v>
      </c>
      <c r="M1379">
        <v>-117.1533</v>
      </c>
      <c r="N1379" s="1" t="s">
        <v>4315</v>
      </c>
      <c r="O1379" t="str">
        <f t="shared" si="86"/>
        <v>Aug-25</v>
      </c>
      <c r="P1379" t="s">
        <v>1297</v>
      </c>
      <c r="Q1379">
        <f t="shared" si="84"/>
        <v>1</v>
      </c>
      <c r="R1379" s="2">
        <f t="shared" si="85"/>
        <v>4.1666666666666664E-2</v>
      </c>
    </row>
    <row r="1380" spans="1:18" x14ac:dyDescent="0.3">
      <c r="A1380" t="s">
        <v>4103</v>
      </c>
      <c r="B1380" t="s">
        <v>14</v>
      </c>
      <c r="C1380" t="s">
        <v>4104</v>
      </c>
      <c r="D1380" t="s">
        <v>3957</v>
      </c>
      <c r="E1380" t="s">
        <v>17</v>
      </c>
      <c r="F1380" t="s">
        <v>1629</v>
      </c>
      <c r="H1380" t="s">
        <v>113</v>
      </c>
      <c r="L1380">
        <v>32.711179999999999</v>
      </c>
      <c r="M1380">
        <v>-117.1533</v>
      </c>
      <c r="N1380" s="1" t="s">
        <v>4315</v>
      </c>
      <c r="O1380" t="str">
        <f t="shared" si="86"/>
        <v>Aug-25</v>
      </c>
      <c r="P1380" t="s">
        <v>4353</v>
      </c>
      <c r="Q1380">
        <f t="shared" si="84"/>
        <v>4</v>
      </c>
      <c r="R1380" s="2">
        <f t="shared" si="85"/>
        <v>0.16666666666666666</v>
      </c>
    </row>
    <row r="1381" spans="1:18" x14ac:dyDescent="0.3">
      <c r="A1381" t="s">
        <v>4105</v>
      </c>
      <c r="B1381" t="s">
        <v>14</v>
      </c>
      <c r="C1381" t="s">
        <v>4106</v>
      </c>
      <c r="D1381" t="s">
        <v>3873</v>
      </c>
      <c r="E1381" t="s">
        <v>17</v>
      </c>
      <c r="F1381" t="s">
        <v>1629</v>
      </c>
      <c r="H1381" t="s">
        <v>49</v>
      </c>
      <c r="L1381">
        <v>32.711179999999999</v>
      </c>
      <c r="M1381">
        <v>-117.1533</v>
      </c>
      <c r="N1381" s="1" t="s">
        <v>4315</v>
      </c>
      <c r="O1381" t="str">
        <f t="shared" si="86"/>
        <v>Aug-25</v>
      </c>
      <c r="P1381" t="s">
        <v>4354</v>
      </c>
      <c r="Q1381">
        <f t="shared" si="84"/>
        <v>11</v>
      </c>
      <c r="R1381" s="2">
        <f t="shared" si="85"/>
        <v>0.45833333333333331</v>
      </c>
    </row>
    <row r="1382" spans="1:18" x14ac:dyDescent="0.3">
      <c r="A1382" t="s">
        <v>4107</v>
      </c>
      <c r="B1382" t="s">
        <v>1041</v>
      </c>
      <c r="C1382" t="s">
        <v>4108</v>
      </c>
      <c r="D1382" t="s">
        <v>3873</v>
      </c>
      <c r="E1382" t="s">
        <v>17</v>
      </c>
      <c r="F1382" t="s">
        <v>1629</v>
      </c>
      <c r="H1382" t="s">
        <v>1041</v>
      </c>
      <c r="L1382">
        <v>32.711179999999999</v>
      </c>
      <c r="M1382">
        <v>-117.1533</v>
      </c>
      <c r="N1382" s="1" t="s">
        <v>4315</v>
      </c>
      <c r="O1382" t="str">
        <f t="shared" si="86"/>
        <v>Aug-25</v>
      </c>
      <c r="P1382" t="s">
        <v>1546</v>
      </c>
      <c r="Q1382">
        <f t="shared" si="84"/>
        <v>13</v>
      </c>
      <c r="R1382" s="2">
        <f t="shared" si="85"/>
        <v>0.54166666666666663</v>
      </c>
    </row>
    <row r="1383" spans="1:18" x14ac:dyDescent="0.3">
      <c r="A1383" t="s">
        <v>4109</v>
      </c>
      <c r="B1383" t="s">
        <v>14</v>
      </c>
      <c r="C1383" t="s">
        <v>4110</v>
      </c>
      <c r="D1383" t="s">
        <v>39</v>
      </c>
      <c r="E1383" t="s">
        <v>17</v>
      </c>
      <c r="F1383" t="s">
        <v>1629</v>
      </c>
      <c r="H1383" t="s">
        <v>95</v>
      </c>
      <c r="L1383">
        <v>32.711179999999999</v>
      </c>
      <c r="M1383">
        <v>-117.1533</v>
      </c>
      <c r="N1383" s="1" t="s">
        <v>4316</v>
      </c>
      <c r="O1383" t="str">
        <f t="shared" si="86"/>
        <v>Aug-25</v>
      </c>
      <c r="P1383" t="s">
        <v>4355</v>
      </c>
      <c r="Q1383">
        <f t="shared" si="84"/>
        <v>6</v>
      </c>
      <c r="R1383" s="2">
        <f t="shared" si="85"/>
        <v>0.25</v>
      </c>
    </row>
    <row r="1384" spans="1:18" x14ac:dyDescent="0.3">
      <c r="A1384" t="s">
        <v>4111</v>
      </c>
      <c r="B1384" t="s">
        <v>14</v>
      </c>
      <c r="C1384" t="s">
        <v>4112</v>
      </c>
      <c r="D1384" t="s">
        <v>39</v>
      </c>
      <c r="E1384" t="s">
        <v>17</v>
      </c>
      <c r="F1384" t="s">
        <v>1629</v>
      </c>
      <c r="H1384" t="s">
        <v>30</v>
      </c>
      <c r="L1384">
        <v>32.711179999999999</v>
      </c>
      <c r="M1384">
        <v>-117.1533</v>
      </c>
      <c r="N1384" s="1" t="s">
        <v>4316</v>
      </c>
      <c r="O1384" t="str">
        <f t="shared" si="86"/>
        <v>Aug-25</v>
      </c>
      <c r="P1384" t="s">
        <v>757</v>
      </c>
      <c r="Q1384">
        <f t="shared" si="84"/>
        <v>11</v>
      </c>
      <c r="R1384" s="2">
        <f t="shared" si="85"/>
        <v>0.45833333333333331</v>
      </c>
    </row>
    <row r="1385" spans="1:18" x14ac:dyDescent="0.3">
      <c r="A1385" t="s">
        <v>4113</v>
      </c>
      <c r="B1385" t="s">
        <v>14</v>
      </c>
      <c r="C1385" t="s">
        <v>4114</v>
      </c>
      <c r="D1385" t="s">
        <v>39</v>
      </c>
      <c r="E1385" t="s">
        <v>17</v>
      </c>
      <c r="F1385" t="s">
        <v>1629</v>
      </c>
      <c r="H1385" t="s">
        <v>52</v>
      </c>
      <c r="L1385">
        <v>32.711179999999999</v>
      </c>
      <c r="M1385">
        <v>-117.1533</v>
      </c>
      <c r="N1385" s="1" t="s">
        <v>4316</v>
      </c>
      <c r="O1385" t="str">
        <f t="shared" si="86"/>
        <v>Aug-25</v>
      </c>
      <c r="P1385" t="s">
        <v>4356</v>
      </c>
      <c r="Q1385">
        <f t="shared" si="84"/>
        <v>12</v>
      </c>
      <c r="R1385" s="2">
        <f t="shared" si="85"/>
        <v>0.5</v>
      </c>
    </row>
    <row r="1386" spans="1:18" x14ac:dyDescent="0.3">
      <c r="A1386" t="s">
        <v>4115</v>
      </c>
      <c r="B1386" t="s">
        <v>14</v>
      </c>
      <c r="C1386" t="s">
        <v>4116</v>
      </c>
      <c r="D1386" t="s">
        <v>2530</v>
      </c>
      <c r="E1386" t="s">
        <v>17</v>
      </c>
      <c r="F1386" t="s">
        <v>1629</v>
      </c>
      <c r="H1386" t="s">
        <v>527</v>
      </c>
      <c r="L1386">
        <v>32.711179999999999</v>
      </c>
      <c r="M1386">
        <v>-117.1533</v>
      </c>
      <c r="N1386" s="1" t="s">
        <v>4316</v>
      </c>
      <c r="O1386" t="str">
        <f t="shared" si="86"/>
        <v>Aug-25</v>
      </c>
      <c r="P1386" t="s">
        <v>2039</v>
      </c>
      <c r="Q1386">
        <f t="shared" si="84"/>
        <v>15</v>
      </c>
      <c r="R1386" s="2">
        <f t="shared" si="85"/>
        <v>0.625</v>
      </c>
    </row>
    <row r="1387" spans="1:18" x14ac:dyDescent="0.3">
      <c r="A1387" t="s">
        <v>4117</v>
      </c>
      <c r="B1387" t="s">
        <v>14</v>
      </c>
      <c r="C1387" t="s">
        <v>4118</v>
      </c>
      <c r="D1387" t="s">
        <v>33</v>
      </c>
      <c r="E1387" t="s">
        <v>17</v>
      </c>
      <c r="F1387" t="s">
        <v>1629</v>
      </c>
      <c r="H1387" t="s">
        <v>328</v>
      </c>
      <c r="L1387">
        <v>32.711179999999999</v>
      </c>
      <c r="M1387">
        <v>-117.1533</v>
      </c>
      <c r="N1387" s="1" t="s">
        <v>4317</v>
      </c>
      <c r="O1387" t="str">
        <f t="shared" si="86"/>
        <v>Aug-25</v>
      </c>
      <c r="P1387" t="s">
        <v>4357</v>
      </c>
      <c r="Q1387">
        <f t="shared" si="84"/>
        <v>5</v>
      </c>
      <c r="R1387" s="2">
        <f t="shared" si="85"/>
        <v>0.20833333333333334</v>
      </c>
    </row>
    <row r="1388" spans="1:18" x14ac:dyDescent="0.3">
      <c r="A1388" t="s">
        <v>4119</v>
      </c>
      <c r="B1388" t="s">
        <v>14</v>
      </c>
      <c r="C1388" t="s">
        <v>4120</v>
      </c>
      <c r="D1388" t="s">
        <v>39</v>
      </c>
      <c r="E1388" t="s">
        <v>17</v>
      </c>
      <c r="F1388" t="s">
        <v>1629</v>
      </c>
      <c r="H1388" t="s">
        <v>95</v>
      </c>
      <c r="L1388">
        <v>32.711179999999999</v>
      </c>
      <c r="M1388">
        <v>-117.1533</v>
      </c>
      <c r="N1388" s="1" t="s">
        <v>4317</v>
      </c>
      <c r="O1388" t="str">
        <f t="shared" si="86"/>
        <v>Aug-25</v>
      </c>
      <c r="P1388" t="s">
        <v>4358</v>
      </c>
      <c r="Q1388">
        <f t="shared" si="84"/>
        <v>7</v>
      </c>
      <c r="R1388" s="2">
        <f t="shared" si="85"/>
        <v>0.29166666666666669</v>
      </c>
    </row>
    <row r="1389" spans="1:18" x14ac:dyDescent="0.3">
      <c r="A1389" t="s">
        <v>4121</v>
      </c>
      <c r="B1389" t="s">
        <v>14</v>
      </c>
      <c r="C1389" t="s">
        <v>4122</v>
      </c>
      <c r="D1389" t="s">
        <v>39</v>
      </c>
      <c r="E1389" t="s">
        <v>17</v>
      </c>
      <c r="F1389" t="s">
        <v>1629</v>
      </c>
      <c r="H1389" t="s">
        <v>52</v>
      </c>
      <c r="L1389">
        <v>32.711179999999999</v>
      </c>
      <c r="M1389">
        <v>-117.1533</v>
      </c>
      <c r="N1389" s="1" t="s">
        <v>4317</v>
      </c>
      <c r="O1389" t="str">
        <f t="shared" si="86"/>
        <v>Aug-25</v>
      </c>
      <c r="P1389" t="s">
        <v>762</v>
      </c>
      <c r="Q1389">
        <f t="shared" si="84"/>
        <v>9</v>
      </c>
      <c r="R1389" s="2">
        <f t="shared" si="85"/>
        <v>0.375</v>
      </c>
    </row>
    <row r="1390" spans="1:18" x14ac:dyDescent="0.3">
      <c r="A1390" t="s">
        <v>4123</v>
      </c>
      <c r="B1390" t="s">
        <v>14</v>
      </c>
      <c r="C1390" t="s">
        <v>4124</v>
      </c>
      <c r="D1390" t="s">
        <v>39</v>
      </c>
      <c r="E1390" t="s">
        <v>17</v>
      </c>
      <c r="F1390" t="s">
        <v>1629</v>
      </c>
      <c r="H1390" t="s">
        <v>57</v>
      </c>
      <c r="L1390">
        <v>32.711179999999999</v>
      </c>
      <c r="M1390">
        <v>-117.1533</v>
      </c>
      <c r="N1390" s="1" t="s">
        <v>4317</v>
      </c>
      <c r="O1390" t="str">
        <f t="shared" si="86"/>
        <v>Aug-25</v>
      </c>
      <c r="P1390" t="s">
        <v>4359</v>
      </c>
      <c r="Q1390">
        <f t="shared" si="84"/>
        <v>10</v>
      </c>
      <c r="R1390" s="2">
        <f t="shared" si="85"/>
        <v>0.41666666666666669</v>
      </c>
    </row>
    <row r="1391" spans="1:18" x14ac:dyDescent="0.3">
      <c r="A1391" t="s">
        <v>4125</v>
      </c>
      <c r="B1391" t="s">
        <v>944</v>
      </c>
      <c r="C1391" t="s">
        <v>4126</v>
      </c>
      <c r="D1391" t="s">
        <v>2530</v>
      </c>
      <c r="E1391" t="s">
        <v>17</v>
      </c>
      <c r="F1391" t="s">
        <v>1629</v>
      </c>
      <c r="H1391" t="s">
        <v>49</v>
      </c>
      <c r="L1391">
        <v>32.711179999999999</v>
      </c>
      <c r="M1391">
        <v>-117.1533</v>
      </c>
      <c r="N1391" s="1" t="s">
        <v>4317</v>
      </c>
      <c r="O1391" t="str">
        <f t="shared" si="86"/>
        <v>Aug-25</v>
      </c>
      <c r="P1391" t="s">
        <v>1017</v>
      </c>
      <c r="Q1391">
        <f t="shared" si="84"/>
        <v>14</v>
      </c>
      <c r="R1391" s="2">
        <f t="shared" si="85"/>
        <v>0.58333333333333337</v>
      </c>
    </row>
    <row r="1392" spans="1:18" x14ac:dyDescent="0.3">
      <c r="A1392" t="s">
        <v>4127</v>
      </c>
      <c r="B1392" t="s">
        <v>979</v>
      </c>
      <c r="C1392" t="s">
        <v>4128</v>
      </c>
      <c r="D1392" t="s">
        <v>2530</v>
      </c>
      <c r="E1392" t="s">
        <v>17</v>
      </c>
      <c r="F1392" t="s">
        <v>1629</v>
      </c>
      <c r="H1392" t="s">
        <v>34</v>
      </c>
      <c r="L1392">
        <v>32.711179999999999</v>
      </c>
      <c r="M1392">
        <v>-117.1533</v>
      </c>
      <c r="N1392" s="1" t="s">
        <v>4317</v>
      </c>
      <c r="O1392" t="str">
        <f t="shared" si="86"/>
        <v>Aug-25</v>
      </c>
      <c r="P1392" t="s">
        <v>3607</v>
      </c>
      <c r="Q1392">
        <f t="shared" si="84"/>
        <v>17</v>
      </c>
      <c r="R1392" s="2">
        <f t="shared" si="85"/>
        <v>0.70833333333333337</v>
      </c>
    </row>
    <row r="1393" spans="1:18" x14ac:dyDescent="0.3">
      <c r="A1393" t="s">
        <v>4129</v>
      </c>
      <c r="B1393" t="s">
        <v>2758</v>
      </c>
      <c r="C1393" t="s">
        <v>4130</v>
      </c>
      <c r="D1393" t="s">
        <v>64</v>
      </c>
      <c r="E1393" t="s">
        <v>17</v>
      </c>
      <c r="F1393" t="s">
        <v>1629</v>
      </c>
      <c r="H1393" t="s">
        <v>1041</v>
      </c>
      <c r="L1393">
        <v>32.711179999999999</v>
      </c>
      <c r="M1393">
        <v>-117.1533</v>
      </c>
      <c r="N1393" s="1" t="s">
        <v>4317</v>
      </c>
      <c r="O1393" t="str">
        <f t="shared" si="86"/>
        <v>Aug-25</v>
      </c>
      <c r="P1393" t="s">
        <v>1350</v>
      </c>
      <c r="Q1393">
        <f t="shared" si="84"/>
        <v>22</v>
      </c>
      <c r="R1393" s="2">
        <f t="shared" si="85"/>
        <v>0.91666666666666663</v>
      </c>
    </row>
    <row r="1394" spans="1:18" x14ac:dyDescent="0.3">
      <c r="A1394" t="s">
        <v>4131</v>
      </c>
      <c r="B1394" t="s">
        <v>14</v>
      </c>
      <c r="C1394" t="s">
        <v>4132</v>
      </c>
      <c r="D1394" t="s">
        <v>522</v>
      </c>
      <c r="E1394" t="s">
        <v>17</v>
      </c>
      <c r="F1394" t="s">
        <v>1629</v>
      </c>
      <c r="H1394" t="s">
        <v>421</v>
      </c>
      <c r="L1394">
        <v>32.711179999999999</v>
      </c>
      <c r="M1394">
        <v>-117.1533</v>
      </c>
      <c r="N1394" s="1" t="s">
        <v>4318</v>
      </c>
      <c r="O1394" t="str">
        <f t="shared" si="86"/>
        <v>Aug-25</v>
      </c>
      <c r="P1394" t="s">
        <v>1599</v>
      </c>
      <c r="Q1394">
        <f t="shared" si="84"/>
        <v>16</v>
      </c>
      <c r="R1394" s="2">
        <f t="shared" si="85"/>
        <v>0.66666666666666663</v>
      </c>
    </row>
    <row r="1395" spans="1:18" x14ac:dyDescent="0.3">
      <c r="A1395" t="s">
        <v>4133</v>
      </c>
      <c r="B1395" t="s">
        <v>2758</v>
      </c>
      <c r="C1395" t="s">
        <v>4134</v>
      </c>
      <c r="D1395" t="s">
        <v>64</v>
      </c>
      <c r="E1395" t="s">
        <v>17</v>
      </c>
      <c r="F1395" t="s">
        <v>1629</v>
      </c>
      <c r="H1395" t="s">
        <v>1041</v>
      </c>
      <c r="L1395">
        <v>32.711179999999999</v>
      </c>
      <c r="M1395">
        <v>-117.1533</v>
      </c>
      <c r="N1395" s="1" t="s">
        <v>4318</v>
      </c>
      <c r="O1395" t="str">
        <f t="shared" si="86"/>
        <v>Aug-25</v>
      </c>
      <c r="P1395" t="s">
        <v>2950</v>
      </c>
      <c r="Q1395">
        <f t="shared" si="84"/>
        <v>22</v>
      </c>
      <c r="R1395" s="2">
        <f t="shared" si="85"/>
        <v>0.91666666666666663</v>
      </c>
    </row>
    <row r="1396" spans="1:18" x14ac:dyDescent="0.3">
      <c r="A1396" t="s">
        <v>4135</v>
      </c>
      <c r="B1396" t="s">
        <v>2758</v>
      </c>
      <c r="C1396" t="s">
        <v>4136</v>
      </c>
      <c r="D1396" t="s">
        <v>64</v>
      </c>
      <c r="E1396" t="s">
        <v>17</v>
      </c>
      <c r="F1396" t="s">
        <v>1629</v>
      </c>
      <c r="H1396" t="s">
        <v>1041</v>
      </c>
      <c r="L1396">
        <v>32.711179999999999</v>
      </c>
      <c r="M1396">
        <v>-117.1533</v>
      </c>
      <c r="N1396" s="1" t="s">
        <v>4318</v>
      </c>
      <c r="O1396" t="str">
        <f t="shared" si="86"/>
        <v>Aug-25</v>
      </c>
      <c r="P1396" t="s">
        <v>4360</v>
      </c>
      <c r="Q1396">
        <f t="shared" si="84"/>
        <v>22</v>
      </c>
      <c r="R1396" s="2">
        <f t="shared" si="85"/>
        <v>0.91666666666666663</v>
      </c>
    </row>
    <row r="1397" spans="1:18" x14ac:dyDescent="0.3">
      <c r="A1397" t="s">
        <v>4137</v>
      </c>
      <c r="B1397" t="s">
        <v>14</v>
      </c>
      <c r="C1397" t="s">
        <v>4138</v>
      </c>
      <c r="D1397" t="s">
        <v>33</v>
      </c>
      <c r="E1397" t="s">
        <v>17</v>
      </c>
      <c r="F1397" t="s">
        <v>1629</v>
      </c>
      <c r="H1397" t="s">
        <v>52</v>
      </c>
      <c r="L1397">
        <v>32.711179999999999</v>
      </c>
      <c r="M1397">
        <v>-117.1533</v>
      </c>
      <c r="N1397" s="1" t="s">
        <v>4319</v>
      </c>
      <c r="O1397" t="str">
        <f t="shared" si="86"/>
        <v>Aug-25</v>
      </c>
      <c r="P1397" t="s">
        <v>4361</v>
      </c>
      <c r="Q1397">
        <f t="shared" si="84"/>
        <v>4</v>
      </c>
      <c r="R1397" s="2">
        <f t="shared" si="85"/>
        <v>0.16666666666666666</v>
      </c>
    </row>
    <row r="1398" spans="1:18" x14ac:dyDescent="0.3">
      <c r="A1398" t="s">
        <v>4139</v>
      </c>
      <c r="B1398" t="s">
        <v>14</v>
      </c>
      <c r="C1398" t="s">
        <v>4140</v>
      </c>
      <c r="D1398" t="s">
        <v>33</v>
      </c>
      <c r="E1398" t="s">
        <v>17</v>
      </c>
      <c r="F1398" t="s">
        <v>1629</v>
      </c>
      <c r="H1398" t="s">
        <v>73</v>
      </c>
      <c r="L1398">
        <v>32.711179999999999</v>
      </c>
      <c r="M1398">
        <v>-117.1533</v>
      </c>
      <c r="N1398" s="1" t="s">
        <v>4319</v>
      </c>
      <c r="O1398" t="str">
        <f t="shared" si="86"/>
        <v>Aug-25</v>
      </c>
      <c r="P1398" t="s">
        <v>4362</v>
      </c>
      <c r="Q1398">
        <f t="shared" si="84"/>
        <v>5</v>
      </c>
      <c r="R1398" s="2">
        <f t="shared" si="85"/>
        <v>0.20833333333333334</v>
      </c>
    </row>
    <row r="1399" spans="1:18" x14ac:dyDescent="0.3">
      <c r="A1399" t="s">
        <v>4141</v>
      </c>
      <c r="B1399" t="s">
        <v>14</v>
      </c>
      <c r="C1399" t="s">
        <v>4142</v>
      </c>
      <c r="D1399" t="s">
        <v>522</v>
      </c>
      <c r="E1399" t="s">
        <v>17</v>
      </c>
      <c r="F1399" t="s">
        <v>1629</v>
      </c>
      <c r="H1399" t="s">
        <v>34</v>
      </c>
      <c r="L1399">
        <v>32.711179999999999</v>
      </c>
      <c r="M1399">
        <v>-117.1533</v>
      </c>
      <c r="N1399" s="1" t="s">
        <v>4319</v>
      </c>
      <c r="O1399" t="str">
        <f t="shared" si="86"/>
        <v>Aug-25</v>
      </c>
      <c r="P1399" t="s">
        <v>886</v>
      </c>
      <c r="Q1399">
        <f t="shared" si="84"/>
        <v>14</v>
      </c>
      <c r="R1399" s="2">
        <f t="shared" si="85"/>
        <v>0.58333333333333337</v>
      </c>
    </row>
    <row r="1400" spans="1:18" x14ac:dyDescent="0.3">
      <c r="A1400" t="s">
        <v>4143</v>
      </c>
      <c r="B1400" t="s">
        <v>14</v>
      </c>
      <c r="C1400" t="s">
        <v>4144</v>
      </c>
      <c r="D1400" t="s">
        <v>522</v>
      </c>
      <c r="E1400" t="s">
        <v>17</v>
      </c>
      <c r="F1400" t="s">
        <v>1629</v>
      </c>
      <c r="H1400" t="s">
        <v>49</v>
      </c>
      <c r="L1400">
        <v>32.711179999999999</v>
      </c>
      <c r="M1400">
        <v>-117.1533</v>
      </c>
      <c r="N1400" s="1" t="s">
        <v>4319</v>
      </c>
      <c r="O1400" t="str">
        <f t="shared" si="86"/>
        <v>Aug-25</v>
      </c>
      <c r="P1400" t="s">
        <v>899</v>
      </c>
      <c r="Q1400">
        <f t="shared" si="84"/>
        <v>21</v>
      </c>
      <c r="R1400" s="2">
        <f t="shared" si="85"/>
        <v>0.875</v>
      </c>
    </row>
    <row r="1401" spans="1:18" x14ac:dyDescent="0.3">
      <c r="A1401" t="s">
        <v>4145</v>
      </c>
      <c r="B1401" t="s">
        <v>14</v>
      </c>
      <c r="C1401" t="s">
        <v>4146</v>
      </c>
      <c r="D1401" t="s">
        <v>522</v>
      </c>
      <c r="E1401" t="s">
        <v>17</v>
      </c>
      <c r="F1401" t="s">
        <v>1629</v>
      </c>
      <c r="H1401" t="s">
        <v>113</v>
      </c>
      <c r="L1401">
        <v>32.711179999999999</v>
      </c>
      <c r="M1401">
        <v>-117.1533</v>
      </c>
      <c r="N1401" s="1" t="s">
        <v>4319</v>
      </c>
      <c r="O1401" t="str">
        <f t="shared" si="86"/>
        <v>Aug-25</v>
      </c>
      <c r="P1401" t="s">
        <v>865</v>
      </c>
      <c r="Q1401">
        <f t="shared" si="84"/>
        <v>21</v>
      </c>
      <c r="R1401" s="2">
        <f t="shared" si="85"/>
        <v>0.875</v>
      </c>
    </row>
    <row r="1402" spans="1:18" x14ac:dyDescent="0.3">
      <c r="A1402" t="s">
        <v>4147</v>
      </c>
      <c r="B1402" t="s">
        <v>14</v>
      </c>
      <c r="C1402" t="s">
        <v>4148</v>
      </c>
      <c r="D1402" t="s">
        <v>4149</v>
      </c>
      <c r="E1402" t="s">
        <v>17</v>
      </c>
      <c r="F1402" t="s">
        <v>1629</v>
      </c>
      <c r="H1402" t="s">
        <v>26</v>
      </c>
      <c r="L1402">
        <v>32.711179999999999</v>
      </c>
      <c r="M1402">
        <v>-117.1533</v>
      </c>
      <c r="N1402" s="1" t="s">
        <v>4320</v>
      </c>
      <c r="O1402" t="str">
        <f t="shared" si="86"/>
        <v>Aug-25</v>
      </c>
      <c r="P1402" t="s">
        <v>4363</v>
      </c>
      <c r="Q1402">
        <f t="shared" si="84"/>
        <v>7</v>
      </c>
      <c r="R1402" s="2">
        <f t="shared" si="85"/>
        <v>0.29166666666666669</v>
      </c>
    </row>
    <row r="1403" spans="1:18" x14ac:dyDescent="0.3">
      <c r="A1403" t="s">
        <v>4150</v>
      </c>
      <c r="B1403" t="s">
        <v>14</v>
      </c>
      <c r="C1403" t="s">
        <v>4151</v>
      </c>
      <c r="D1403" t="s">
        <v>4149</v>
      </c>
      <c r="E1403" t="s">
        <v>17</v>
      </c>
      <c r="F1403" t="s">
        <v>1629</v>
      </c>
      <c r="H1403" t="s">
        <v>34</v>
      </c>
      <c r="L1403">
        <v>32.711179999999999</v>
      </c>
      <c r="M1403">
        <v>-117.1533</v>
      </c>
      <c r="N1403" s="1" t="s">
        <v>4320</v>
      </c>
      <c r="O1403" t="str">
        <f t="shared" si="86"/>
        <v>Aug-25</v>
      </c>
      <c r="P1403" t="s">
        <v>4364</v>
      </c>
      <c r="Q1403">
        <f t="shared" si="84"/>
        <v>9</v>
      </c>
      <c r="R1403" s="2">
        <f t="shared" si="85"/>
        <v>0.375</v>
      </c>
    </row>
    <row r="1404" spans="1:18" x14ac:dyDescent="0.3">
      <c r="A1404" t="s">
        <v>4152</v>
      </c>
      <c r="B1404" t="s">
        <v>14</v>
      </c>
      <c r="C1404" t="s">
        <v>4153</v>
      </c>
      <c r="D1404" t="s">
        <v>4149</v>
      </c>
      <c r="E1404" t="s">
        <v>17</v>
      </c>
      <c r="F1404" t="s">
        <v>1629</v>
      </c>
      <c r="H1404" t="s">
        <v>113</v>
      </c>
      <c r="L1404">
        <v>32.711179999999999</v>
      </c>
      <c r="M1404">
        <v>-117.1533</v>
      </c>
      <c r="N1404" s="1" t="s">
        <v>4320</v>
      </c>
      <c r="O1404" t="str">
        <f t="shared" si="86"/>
        <v>Aug-25</v>
      </c>
      <c r="P1404" t="s">
        <v>4365</v>
      </c>
      <c r="Q1404">
        <f t="shared" si="84"/>
        <v>12</v>
      </c>
      <c r="R1404" s="2">
        <f t="shared" si="85"/>
        <v>0.5</v>
      </c>
    </row>
    <row r="1405" spans="1:18" x14ac:dyDescent="0.3">
      <c r="A1405" t="s">
        <v>4154</v>
      </c>
      <c r="B1405" t="s">
        <v>14</v>
      </c>
      <c r="C1405" t="s">
        <v>4155</v>
      </c>
      <c r="D1405" t="s">
        <v>39</v>
      </c>
      <c r="E1405" t="s">
        <v>17</v>
      </c>
      <c r="F1405" t="s">
        <v>1629</v>
      </c>
      <c r="H1405" t="s">
        <v>95</v>
      </c>
      <c r="L1405">
        <v>32.711179999999999</v>
      </c>
      <c r="M1405">
        <v>-117.1533</v>
      </c>
      <c r="N1405" s="1" t="s">
        <v>4320</v>
      </c>
      <c r="O1405" t="str">
        <f t="shared" si="86"/>
        <v>Aug-25</v>
      </c>
      <c r="P1405" t="s">
        <v>713</v>
      </c>
      <c r="Q1405">
        <f t="shared" si="84"/>
        <v>15</v>
      </c>
      <c r="R1405" s="2">
        <f t="shared" si="85"/>
        <v>0.625</v>
      </c>
    </row>
    <row r="1406" spans="1:18" x14ac:dyDescent="0.3">
      <c r="A1406" t="s">
        <v>4156</v>
      </c>
      <c r="B1406" t="s">
        <v>14</v>
      </c>
      <c r="C1406" t="s">
        <v>4157</v>
      </c>
      <c r="D1406" t="s">
        <v>39</v>
      </c>
      <c r="E1406" t="s">
        <v>17</v>
      </c>
      <c r="F1406" t="s">
        <v>1629</v>
      </c>
      <c r="H1406" t="s">
        <v>52</v>
      </c>
      <c r="L1406">
        <v>32.711179999999999</v>
      </c>
      <c r="M1406">
        <v>-117.1533</v>
      </c>
      <c r="N1406" s="1" t="s">
        <v>4320</v>
      </c>
      <c r="O1406" t="str">
        <f t="shared" si="86"/>
        <v>Aug-25</v>
      </c>
      <c r="P1406" t="s">
        <v>2315</v>
      </c>
      <c r="Q1406">
        <f t="shared" ref="Q1406:Q1469" si="87">HOUR(P1406)</f>
        <v>17</v>
      </c>
      <c r="R1406" s="2">
        <f t="shared" ref="R1406:R1469" si="88">MOD(Q1406/24,1)</f>
        <v>0.70833333333333337</v>
      </c>
    </row>
    <row r="1407" spans="1:18" x14ac:dyDescent="0.3">
      <c r="A1407" t="s">
        <v>4158</v>
      </c>
      <c r="B1407" t="s">
        <v>14</v>
      </c>
      <c r="C1407" t="s">
        <v>4159</v>
      </c>
      <c r="D1407" t="s">
        <v>39</v>
      </c>
      <c r="E1407" t="s">
        <v>17</v>
      </c>
      <c r="F1407" t="s">
        <v>1629</v>
      </c>
      <c r="H1407" t="s">
        <v>52</v>
      </c>
      <c r="L1407">
        <v>32.711179999999999</v>
      </c>
      <c r="M1407">
        <v>-117.1533</v>
      </c>
      <c r="N1407" s="1" t="s">
        <v>4320</v>
      </c>
      <c r="O1407" t="str">
        <f t="shared" si="86"/>
        <v>Aug-25</v>
      </c>
      <c r="P1407" t="s">
        <v>1965</v>
      </c>
      <c r="Q1407">
        <f t="shared" si="87"/>
        <v>18</v>
      </c>
      <c r="R1407" s="2">
        <f t="shared" si="88"/>
        <v>0.75</v>
      </c>
    </row>
    <row r="1408" spans="1:18" x14ac:dyDescent="0.3">
      <c r="A1408" t="s">
        <v>4160</v>
      </c>
      <c r="B1408" t="s">
        <v>14</v>
      </c>
      <c r="C1408" t="s">
        <v>4161</v>
      </c>
      <c r="D1408" t="s">
        <v>3957</v>
      </c>
      <c r="E1408" t="s">
        <v>17</v>
      </c>
      <c r="F1408" t="s">
        <v>1629</v>
      </c>
      <c r="H1408" t="s">
        <v>26</v>
      </c>
      <c r="L1408">
        <v>32.711179999999999</v>
      </c>
      <c r="M1408">
        <v>-117.1533</v>
      </c>
      <c r="N1408" s="1" t="s">
        <v>4320</v>
      </c>
      <c r="O1408" t="str">
        <f t="shared" si="86"/>
        <v>Aug-25</v>
      </c>
      <c r="P1408" t="s">
        <v>2955</v>
      </c>
      <c r="Q1408">
        <f t="shared" si="87"/>
        <v>23</v>
      </c>
      <c r="R1408" s="2">
        <f t="shared" si="88"/>
        <v>0.95833333333333337</v>
      </c>
    </row>
    <row r="1409" spans="1:18" x14ac:dyDescent="0.3">
      <c r="A1409" t="s">
        <v>4162</v>
      </c>
      <c r="B1409" t="s">
        <v>14</v>
      </c>
      <c r="C1409" t="s">
        <v>4163</v>
      </c>
      <c r="D1409" t="s">
        <v>3873</v>
      </c>
      <c r="E1409" t="s">
        <v>17</v>
      </c>
      <c r="F1409" t="s">
        <v>1629</v>
      </c>
      <c r="H1409" t="s">
        <v>52</v>
      </c>
      <c r="L1409">
        <v>32.711179999999999</v>
      </c>
      <c r="M1409">
        <v>-117.1533</v>
      </c>
      <c r="N1409" s="1" t="s">
        <v>4321</v>
      </c>
      <c r="O1409" t="str">
        <f t="shared" si="86"/>
        <v>Aug-25</v>
      </c>
      <c r="P1409" t="s">
        <v>4366</v>
      </c>
      <c r="Q1409">
        <f t="shared" si="87"/>
        <v>7</v>
      </c>
      <c r="R1409" s="2">
        <f t="shared" si="88"/>
        <v>0.29166666666666669</v>
      </c>
    </row>
    <row r="1410" spans="1:18" x14ac:dyDescent="0.3">
      <c r="A1410" t="s">
        <v>4164</v>
      </c>
      <c r="B1410" t="s">
        <v>14</v>
      </c>
      <c r="C1410" t="s">
        <v>4165</v>
      </c>
      <c r="D1410" t="s">
        <v>3873</v>
      </c>
      <c r="E1410" t="s">
        <v>17</v>
      </c>
      <c r="F1410" t="s">
        <v>1629</v>
      </c>
      <c r="H1410" t="s">
        <v>52</v>
      </c>
      <c r="L1410">
        <v>32.711179999999999</v>
      </c>
      <c r="M1410">
        <v>-117.1533</v>
      </c>
      <c r="N1410" s="1" t="s">
        <v>4321</v>
      </c>
      <c r="O1410" t="str">
        <f t="shared" ref="O1410:O1473" si="89">TEXT(N1410,"MMM-YY")</f>
        <v>Aug-25</v>
      </c>
      <c r="P1410" t="s">
        <v>4367</v>
      </c>
      <c r="Q1410">
        <f t="shared" si="87"/>
        <v>8</v>
      </c>
      <c r="R1410" s="2">
        <f t="shared" si="88"/>
        <v>0.33333333333333331</v>
      </c>
    </row>
    <row r="1411" spans="1:18" x14ac:dyDescent="0.3">
      <c r="A1411" t="s">
        <v>4166</v>
      </c>
      <c r="B1411" t="s">
        <v>14</v>
      </c>
      <c r="C1411" t="s">
        <v>4167</v>
      </c>
      <c r="D1411" t="s">
        <v>3568</v>
      </c>
      <c r="E1411" t="s">
        <v>17</v>
      </c>
      <c r="H1411" t="s">
        <v>65</v>
      </c>
      <c r="L1411">
        <v>32.711179999999999</v>
      </c>
      <c r="M1411">
        <v>-117.1533</v>
      </c>
      <c r="N1411" s="1" t="s">
        <v>4322</v>
      </c>
      <c r="O1411" t="str">
        <f t="shared" si="89"/>
        <v>Aug-25</v>
      </c>
      <c r="P1411" t="s">
        <v>2724</v>
      </c>
      <c r="Q1411">
        <f t="shared" si="87"/>
        <v>2</v>
      </c>
      <c r="R1411" s="2">
        <f t="shared" si="88"/>
        <v>8.3333333333333329E-2</v>
      </c>
    </row>
    <row r="1412" spans="1:18" x14ac:dyDescent="0.3">
      <c r="A1412" t="s">
        <v>4168</v>
      </c>
      <c r="B1412" t="s">
        <v>14</v>
      </c>
      <c r="C1412" t="s">
        <v>4169</v>
      </c>
      <c r="D1412" t="s">
        <v>3873</v>
      </c>
      <c r="E1412" t="s">
        <v>17</v>
      </c>
      <c r="F1412" t="s">
        <v>1629</v>
      </c>
      <c r="H1412" t="s">
        <v>237</v>
      </c>
      <c r="L1412">
        <v>32.711179999999999</v>
      </c>
      <c r="M1412">
        <v>-117.1533</v>
      </c>
      <c r="N1412" s="1" t="s">
        <v>4322</v>
      </c>
      <c r="O1412" t="str">
        <f t="shared" si="89"/>
        <v>Aug-25</v>
      </c>
      <c r="P1412" t="s">
        <v>1559</v>
      </c>
      <c r="Q1412">
        <f t="shared" si="87"/>
        <v>7</v>
      </c>
      <c r="R1412" s="2">
        <f t="shared" si="88"/>
        <v>0.29166666666666669</v>
      </c>
    </row>
    <row r="1413" spans="1:18" x14ac:dyDescent="0.3">
      <c r="A1413" t="s">
        <v>4170</v>
      </c>
      <c r="B1413" t="s">
        <v>1041</v>
      </c>
      <c r="C1413" t="s">
        <v>4171</v>
      </c>
      <c r="D1413" t="s">
        <v>3873</v>
      </c>
      <c r="E1413" t="s">
        <v>17</v>
      </c>
      <c r="F1413" t="s">
        <v>1629</v>
      </c>
      <c r="H1413" t="s">
        <v>1041</v>
      </c>
      <c r="L1413">
        <v>32.711179999999999</v>
      </c>
      <c r="M1413">
        <v>-117.1533</v>
      </c>
      <c r="N1413" s="1" t="s">
        <v>4322</v>
      </c>
      <c r="O1413" t="str">
        <f t="shared" si="89"/>
        <v>Aug-25</v>
      </c>
      <c r="P1413" t="s">
        <v>4368</v>
      </c>
      <c r="Q1413">
        <f t="shared" si="87"/>
        <v>9</v>
      </c>
      <c r="R1413" s="2">
        <f t="shared" si="88"/>
        <v>0.375</v>
      </c>
    </row>
    <row r="1414" spans="1:18" x14ac:dyDescent="0.3">
      <c r="A1414" t="s">
        <v>4172</v>
      </c>
      <c r="B1414" t="s">
        <v>14</v>
      </c>
      <c r="C1414" t="s">
        <v>4173</v>
      </c>
      <c r="D1414" t="s">
        <v>3873</v>
      </c>
      <c r="E1414" t="s">
        <v>17</v>
      </c>
      <c r="F1414" t="s">
        <v>1629</v>
      </c>
      <c r="H1414" t="s">
        <v>52</v>
      </c>
      <c r="L1414">
        <v>32.711179999999999</v>
      </c>
      <c r="M1414">
        <v>-117.1533</v>
      </c>
      <c r="N1414" s="1" t="s">
        <v>4322</v>
      </c>
      <c r="O1414" t="str">
        <f t="shared" si="89"/>
        <v>Aug-25</v>
      </c>
      <c r="P1414" t="s">
        <v>4369</v>
      </c>
      <c r="Q1414">
        <f t="shared" si="87"/>
        <v>13</v>
      </c>
      <c r="R1414" s="2">
        <f t="shared" si="88"/>
        <v>0.54166666666666663</v>
      </c>
    </row>
    <row r="1415" spans="1:18" x14ac:dyDescent="0.3">
      <c r="A1415" t="s">
        <v>4174</v>
      </c>
      <c r="B1415" t="s">
        <v>14</v>
      </c>
      <c r="C1415" t="s">
        <v>4175</v>
      </c>
      <c r="D1415" t="s">
        <v>3830</v>
      </c>
      <c r="E1415" t="s">
        <v>17</v>
      </c>
      <c r="F1415" t="s">
        <v>1629</v>
      </c>
      <c r="H1415" t="s">
        <v>34</v>
      </c>
      <c r="L1415">
        <v>32.711179999999999</v>
      </c>
      <c r="M1415">
        <v>-117.1533</v>
      </c>
      <c r="N1415" s="1" t="s">
        <v>4322</v>
      </c>
      <c r="O1415" t="str">
        <f t="shared" si="89"/>
        <v>Aug-25</v>
      </c>
      <c r="P1415" t="s">
        <v>4370</v>
      </c>
      <c r="Q1415">
        <f t="shared" si="87"/>
        <v>23</v>
      </c>
      <c r="R1415" s="2">
        <f t="shared" si="88"/>
        <v>0.95833333333333337</v>
      </c>
    </row>
    <row r="1416" spans="1:18" x14ac:dyDescent="0.3">
      <c r="A1416" t="s">
        <v>4176</v>
      </c>
      <c r="B1416" t="s">
        <v>1041</v>
      </c>
      <c r="C1416" t="s">
        <v>4177</v>
      </c>
      <c r="D1416" t="s">
        <v>3568</v>
      </c>
      <c r="E1416" t="s">
        <v>17</v>
      </c>
      <c r="F1416" t="s">
        <v>1629</v>
      </c>
      <c r="H1416" t="s">
        <v>1041</v>
      </c>
      <c r="L1416">
        <v>32.711179999999999</v>
      </c>
      <c r="M1416">
        <v>-117.1533</v>
      </c>
      <c r="N1416" s="1" t="s">
        <v>4323</v>
      </c>
      <c r="O1416" t="str">
        <f t="shared" si="89"/>
        <v>Aug-25</v>
      </c>
      <c r="P1416" t="s">
        <v>4371</v>
      </c>
      <c r="Q1416">
        <f t="shared" si="87"/>
        <v>1</v>
      </c>
      <c r="R1416" s="2">
        <f t="shared" si="88"/>
        <v>4.1666666666666664E-2</v>
      </c>
    </row>
    <row r="1417" spans="1:18" x14ac:dyDescent="0.3">
      <c r="A1417" t="s">
        <v>4178</v>
      </c>
      <c r="B1417" t="s">
        <v>944</v>
      </c>
      <c r="C1417" t="s">
        <v>4179</v>
      </c>
      <c r="D1417" t="s">
        <v>2530</v>
      </c>
      <c r="E1417" t="s">
        <v>17</v>
      </c>
      <c r="F1417" t="s">
        <v>1629</v>
      </c>
      <c r="H1417" t="s">
        <v>95</v>
      </c>
      <c r="L1417">
        <v>32.711179999999999</v>
      </c>
      <c r="M1417">
        <v>-117.1533</v>
      </c>
      <c r="N1417" s="1" t="s">
        <v>4323</v>
      </c>
      <c r="O1417" t="str">
        <f t="shared" si="89"/>
        <v>Aug-25</v>
      </c>
      <c r="P1417" t="s">
        <v>4372</v>
      </c>
      <c r="Q1417">
        <f t="shared" si="87"/>
        <v>17</v>
      </c>
      <c r="R1417" s="2">
        <f t="shared" si="88"/>
        <v>0.70833333333333337</v>
      </c>
    </row>
    <row r="1418" spans="1:18" x14ac:dyDescent="0.3">
      <c r="A1418" t="s">
        <v>4180</v>
      </c>
      <c r="B1418" t="s">
        <v>2758</v>
      </c>
      <c r="C1418" t="s">
        <v>4181</v>
      </c>
      <c r="D1418" t="s">
        <v>64</v>
      </c>
      <c r="E1418" t="s">
        <v>17</v>
      </c>
      <c r="F1418" t="s">
        <v>1629</v>
      </c>
      <c r="H1418" t="s">
        <v>1041</v>
      </c>
      <c r="L1418">
        <v>32.711179999999999</v>
      </c>
      <c r="M1418">
        <v>-117.1533</v>
      </c>
      <c r="N1418" s="1" t="s">
        <v>4323</v>
      </c>
      <c r="O1418" t="str">
        <f t="shared" si="89"/>
        <v>Aug-25</v>
      </c>
      <c r="P1418" t="s">
        <v>1555</v>
      </c>
      <c r="Q1418">
        <f t="shared" si="87"/>
        <v>22</v>
      </c>
      <c r="R1418" s="2">
        <f t="shared" si="88"/>
        <v>0.91666666666666663</v>
      </c>
    </row>
    <row r="1419" spans="1:18" x14ac:dyDescent="0.3">
      <c r="A1419" t="s">
        <v>4182</v>
      </c>
      <c r="B1419" t="s">
        <v>2758</v>
      </c>
      <c r="C1419" t="s">
        <v>4183</v>
      </c>
      <c r="D1419" t="s">
        <v>64</v>
      </c>
      <c r="E1419" t="s">
        <v>17</v>
      </c>
      <c r="F1419" t="s">
        <v>1629</v>
      </c>
      <c r="H1419" t="s">
        <v>1041</v>
      </c>
      <c r="L1419">
        <v>32.711179999999999</v>
      </c>
      <c r="M1419">
        <v>-117.1533</v>
      </c>
      <c r="N1419" s="1" t="s">
        <v>4323</v>
      </c>
      <c r="O1419" t="str">
        <f t="shared" si="89"/>
        <v>Aug-25</v>
      </c>
      <c r="P1419" t="s">
        <v>852</v>
      </c>
      <c r="Q1419">
        <f t="shared" si="87"/>
        <v>22</v>
      </c>
      <c r="R1419" s="2">
        <f t="shared" si="88"/>
        <v>0.91666666666666663</v>
      </c>
    </row>
    <row r="1420" spans="1:18" x14ac:dyDescent="0.3">
      <c r="A1420" t="s">
        <v>4184</v>
      </c>
      <c r="B1420" t="s">
        <v>2758</v>
      </c>
      <c r="C1420" t="s">
        <v>4185</v>
      </c>
      <c r="D1420" t="s">
        <v>64</v>
      </c>
      <c r="E1420" t="s">
        <v>17</v>
      </c>
      <c r="F1420" t="s">
        <v>1629</v>
      </c>
      <c r="H1420" t="s">
        <v>1041</v>
      </c>
      <c r="L1420">
        <v>32.711179999999999</v>
      </c>
      <c r="M1420">
        <v>-117.1533</v>
      </c>
      <c r="N1420" s="1" t="s">
        <v>4323</v>
      </c>
      <c r="O1420" t="str">
        <f t="shared" si="89"/>
        <v>Aug-25</v>
      </c>
      <c r="P1420" t="s">
        <v>2007</v>
      </c>
      <c r="Q1420">
        <f t="shared" si="87"/>
        <v>22</v>
      </c>
      <c r="R1420" s="2">
        <f t="shared" si="88"/>
        <v>0.91666666666666663</v>
      </c>
    </row>
    <row r="1421" spans="1:18" x14ac:dyDescent="0.3">
      <c r="A1421" t="s">
        <v>4186</v>
      </c>
      <c r="B1421" t="s">
        <v>14</v>
      </c>
      <c r="C1421" t="s">
        <v>4187</v>
      </c>
      <c r="D1421" t="s">
        <v>2613</v>
      </c>
      <c r="E1421" t="s">
        <v>17</v>
      </c>
      <c r="H1421" t="s">
        <v>146</v>
      </c>
      <c r="L1421">
        <v>32.711179999999999</v>
      </c>
      <c r="M1421">
        <v>-117.1533</v>
      </c>
      <c r="N1421" s="1" t="s">
        <v>4324</v>
      </c>
      <c r="O1421" t="str">
        <f t="shared" si="89"/>
        <v>Aug-25</v>
      </c>
      <c r="P1421" t="s">
        <v>1587</v>
      </c>
      <c r="Q1421">
        <f t="shared" si="87"/>
        <v>1</v>
      </c>
      <c r="R1421" s="2">
        <f t="shared" si="88"/>
        <v>4.1666666666666664E-2</v>
      </c>
    </row>
    <row r="1422" spans="1:18" x14ac:dyDescent="0.3">
      <c r="A1422" t="s">
        <v>4188</v>
      </c>
      <c r="B1422" t="s">
        <v>14</v>
      </c>
      <c r="C1422" t="s">
        <v>4189</v>
      </c>
      <c r="D1422" t="s">
        <v>39</v>
      </c>
      <c r="E1422" t="s">
        <v>17</v>
      </c>
      <c r="F1422" t="s">
        <v>1629</v>
      </c>
      <c r="H1422" t="s">
        <v>52</v>
      </c>
      <c r="L1422">
        <v>32.711179999999999</v>
      </c>
      <c r="M1422">
        <v>-117.1533</v>
      </c>
      <c r="N1422" s="1" t="s">
        <v>4324</v>
      </c>
      <c r="O1422" t="str">
        <f t="shared" si="89"/>
        <v>Aug-25</v>
      </c>
      <c r="P1422" t="s">
        <v>884</v>
      </c>
      <c r="Q1422">
        <f t="shared" si="87"/>
        <v>11</v>
      </c>
      <c r="R1422" s="2">
        <f t="shared" si="88"/>
        <v>0.45833333333333331</v>
      </c>
    </row>
    <row r="1423" spans="1:18" x14ac:dyDescent="0.3">
      <c r="A1423" t="s">
        <v>4190</v>
      </c>
      <c r="B1423" t="s">
        <v>14</v>
      </c>
      <c r="C1423" t="s">
        <v>4191</v>
      </c>
      <c r="D1423" t="s">
        <v>39</v>
      </c>
      <c r="E1423" t="s">
        <v>17</v>
      </c>
      <c r="F1423" t="s">
        <v>1629</v>
      </c>
      <c r="H1423" t="s">
        <v>95</v>
      </c>
      <c r="L1423">
        <v>32.711179999999999</v>
      </c>
      <c r="M1423">
        <v>-117.1533</v>
      </c>
      <c r="N1423" s="1" t="s">
        <v>4324</v>
      </c>
      <c r="O1423" t="str">
        <f t="shared" si="89"/>
        <v>Aug-25</v>
      </c>
      <c r="P1423" t="s">
        <v>4373</v>
      </c>
      <c r="Q1423">
        <f t="shared" si="87"/>
        <v>11</v>
      </c>
      <c r="R1423" s="2">
        <f t="shared" si="88"/>
        <v>0.45833333333333331</v>
      </c>
    </row>
    <row r="1424" spans="1:18" x14ac:dyDescent="0.3">
      <c r="A1424" t="s">
        <v>4192</v>
      </c>
      <c r="B1424" t="s">
        <v>944</v>
      </c>
      <c r="C1424" t="s">
        <v>4193</v>
      </c>
      <c r="D1424" t="s">
        <v>2530</v>
      </c>
      <c r="E1424" t="s">
        <v>17</v>
      </c>
      <c r="F1424" t="s">
        <v>1629</v>
      </c>
      <c r="H1424" t="s">
        <v>52</v>
      </c>
      <c r="L1424">
        <v>32.711179999999999</v>
      </c>
      <c r="M1424">
        <v>-117.1533</v>
      </c>
      <c r="N1424" s="1" t="s">
        <v>4324</v>
      </c>
      <c r="O1424" t="str">
        <f t="shared" si="89"/>
        <v>Aug-25</v>
      </c>
      <c r="P1424" t="s">
        <v>1607</v>
      </c>
      <c r="Q1424">
        <f t="shared" si="87"/>
        <v>15</v>
      </c>
      <c r="R1424" s="2">
        <f t="shared" si="88"/>
        <v>0.625</v>
      </c>
    </row>
    <row r="1425" spans="1:18" x14ac:dyDescent="0.3">
      <c r="A1425" t="s">
        <v>4194</v>
      </c>
      <c r="B1425" t="s">
        <v>14</v>
      </c>
      <c r="C1425" t="s">
        <v>4195</v>
      </c>
      <c r="D1425" t="s">
        <v>522</v>
      </c>
      <c r="E1425" t="s">
        <v>17</v>
      </c>
      <c r="F1425" t="s">
        <v>1629</v>
      </c>
      <c r="H1425" t="s">
        <v>421</v>
      </c>
      <c r="L1425">
        <v>32.711179999999999</v>
      </c>
      <c r="M1425">
        <v>-117.1533</v>
      </c>
      <c r="N1425" s="1" t="s">
        <v>4325</v>
      </c>
      <c r="O1425" t="str">
        <f t="shared" si="89"/>
        <v>Aug-25</v>
      </c>
      <c r="P1425" t="s">
        <v>3369</v>
      </c>
      <c r="Q1425">
        <f t="shared" si="87"/>
        <v>15</v>
      </c>
      <c r="R1425" s="2">
        <f t="shared" si="88"/>
        <v>0.625</v>
      </c>
    </row>
    <row r="1426" spans="1:18" x14ac:dyDescent="0.3">
      <c r="A1426" t="s">
        <v>4196</v>
      </c>
      <c r="B1426" t="s">
        <v>14</v>
      </c>
      <c r="C1426" t="s">
        <v>4197</v>
      </c>
      <c r="D1426" t="s">
        <v>522</v>
      </c>
      <c r="E1426" t="s">
        <v>17</v>
      </c>
      <c r="F1426" t="s">
        <v>1629</v>
      </c>
      <c r="H1426" t="s">
        <v>34</v>
      </c>
      <c r="L1426">
        <v>32.711179999999999</v>
      </c>
      <c r="M1426">
        <v>-117.1533</v>
      </c>
      <c r="N1426" s="1" t="s">
        <v>4325</v>
      </c>
      <c r="O1426" t="str">
        <f t="shared" si="89"/>
        <v>Aug-25</v>
      </c>
      <c r="P1426" t="s">
        <v>1293</v>
      </c>
      <c r="Q1426">
        <f t="shared" si="87"/>
        <v>18</v>
      </c>
      <c r="R1426" s="2">
        <f t="shared" si="88"/>
        <v>0.75</v>
      </c>
    </row>
    <row r="1427" spans="1:18" x14ac:dyDescent="0.3">
      <c r="A1427" t="s">
        <v>4198</v>
      </c>
      <c r="B1427" t="s">
        <v>14</v>
      </c>
      <c r="C1427" t="s">
        <v>4199</v>
      </c>
      <c r="D1427" t="s">
        <v>64</v>
      </c>
      <c r="E1427" t="s">
        <v>17</v>
      </c>
      <c r="F1427" t="s">
        <v>1629</v>
      </c>
      <c r="H1427" t="s">
        <v>26</v>
      </c>
      <c r="L1427">
        <v>32.711179999999999</v>
      </c>
      <c r="M1427">
        <v>-117.1533</v>
      </c>
      <c r="N1427" s="1" t="s">
        <v>4325</v>
      </c>
      <c r="O1427" t="str">
        <f t="shared" si="89"/>
        <v>Aug-25</v>
      </c>
      <c r="P1427" t="s">
        <v>3920</v>
      </c>
      <c r="Q1427">
        <f t="shared" si="87"/>
        <v>20</v>
      </c>
      <c r="R1427" s="2">
        <f t="shared" si="88"/>
        <v>0.83333333333333337</v>
      </c>
    </row>
    <row r="1428" spans="1:18" x14ac:dyDescent="0.3">
      <c r="A1428" t="s">
        <v>4200</v>
      </c>
      <c r="B1428" t="s">
        <v>2758</v>
      </c>
      <c r="C1428" t="s">
        <v>4201</v>
      </c>
      <c r="D1428" t="s">
        <v>64</v>
      </c>
      <c r="E1428" t="s">
        <v>17</v>
      </c>
      <c r="F1428" t="s">
        <v>1629</v>
      </c>
      <c r="H1428" t="s">
        <v>1041</v>
      </c>
      <c r="L1428">
        <v>32.711179999999999</v>
      </c>
      <c r="M1428">
        <v>-117.1533</v>
      </c>
      <c r="N1428" s="1" t="s">
        <v>4325</v>
      </c>
      <c r="O1428" t="str">
        <f t="shared" si="89"/>
        <v>Aug-25</v>
      </c>
      <c r="P1428" t="s">
        <v>4374</v>
      </c>
      <c r="Q1428">
        <f t="shared" si="87"/>
        <v>22</v>
      </c>
      <c r="R1428" s="2">
        <f t="shared" si="88"/>
        <v>0.91666666666666663</v>
      </c>
    </row>
    <row r="1429" spans="1:18" x14ac:dyDescent="0.3">
      <c r="A1429" t="s">
        <v>4202</v>
      </c>
      <c r="B1429" t="s">
        <v>14</v>
      </c>
      <c r="C1429" t="s">
        <v>4203</v>
      </c>
      <c r="D1429" t="s">
        <v>33</v>
      </c>
      <c r="E1429" t="s">
        <v>17</v>
      </c>
      <c r="F1429" t="s">
        <v>1629</v>
      </c>
      <c r="H1429" t="s">
        <v>1396</v>
      </c>
      <c r="L1429">
        <v>32.711179999999999</v>
      </c>
      <c r="M1429">
        <v>-117.1533</v>
      </c>
      <c r="N1429" s="1" t="s">
        <v>4325</v>
      </c>
      <c r="O1429" t="str">
        <f t="shared" si="89"/>
        <v>Aug-25</v>
      </c>
      <c r="P1429" t="s">
        <v>1321</v>
      </c>
      <c r="Q1429">
        <f t="shared" si="87"/>
        <v>23</v>
      </c>
      <c r="R1429" s="2">
        <f t="shared" si="88"/>
        <v>0.95833333333333337</v>
      </c>
    </row>
    <row r="1430" spans="1:18" x14ac:dyDescent="0.3">
      <c r="A1430" t="s">
        <v>4204</v>
      </c>
      <c r="B1430" t="s">
        <v>14</v>
      </c>
      <c r="C1430" t="s">
        <v>4205</v>
      </c>
      <c r="D1430" t="s">
        <v>33</v>
      </c>
      <c r="E1430" t="s">
        <v>17</v>
      </c>
      <c r="F1430" t="s">
        <v>1629</v>
      </c>
      <c r="H1430" t="s">
        <v>34</v>
      </c>
      <c r="L1430">
        <v>32.711179999999999</v>
      </c>
      <c r="M1430">
        <v>-117.1533</v>
      </c>
      <c r="N1430" s="1" t="s">
        <v>4326</v>
      </c>
      <c r="O1430" t="str">
        <f t="shared" si="89"/>
        <v>Aug-25</v>
      </c>
      <c r="P1430" t="s">
        <v>4375</v>
      </c>
      <c r="Q1430">
        <f t="shared" si="87"/>
        <v>0</v>
      </c>
      <c r="R1430" s="2">
        <f t="shared" si="88"/>
        <v>0</v>
      </c>
    </row>
    <row r="1431" spans="1:18" x14ac:dyDescent="0.3">
      <c r="A1431" t="s">
        <v>4206</v>
      </c>
      <c r="B1431" t="s">
        <v>14</v>
      </c>
      <c r="C1431" t="s">
        <v>4207</v>
      </c>
      <c r="D1431" t="s">
        <v>39</v>
      </c>
      <c r="E1431" t="s">
        <v>17</v>
      </c>
      <c r="F1431" t="s">
        <v>1629</v>
      </c>
      <c r="H1431" t="s">
        <v>52</v>
      </c>
      <c r="L1431">
        <v>32.711179999999999</v>
      </c>
      <c r="M1431">
        <v>-117.1533</v>
      </c>
      <c r="N1431" s="1" t="s">
        <v>4326</v>
      </c>
      <c r="O1431" t="str">
        <f t="shared" si="89"/>
        <v>Aug-25</v>
      </c>
      <c r="P1431" t="s">
        <v>1280</v>
      </c>
      <c r="Q1431">
        <f t="shared" si="87"/>
        <v>6</v>
      </c>
      <c r="R1431" s="2">
        <f t="shared" si="88"/>
        <v>0.25</v>
      </c>
    </row>
    <row r="1432" spans="1:18" x14ac:dyDescent="0.3">
      <c r="A1432" t="s">
        <v>4208</v>
      </c>
      <c r="B1432" t="s">
        <v>14</v>
      </c>
      <c r="C1432" t="s">
        <v>4209</v>
      </c>
      <c r="D1432" t="s">
        <v>39</v>
      </c>
      <c r="E1432" t="s">
        <v>17</v>
      </c>
      <c r="F1432" t="s">
        <v>1629</v>
      </c>
      <c r="H1432" t="s">
        <v>52</v>
      </c>
      <c r="L1432">
        <v>32.711179999999999</v>
      </c>
      <c r="M1432">
        <v>-117.1533</v>
      </c>
      <c r="N1432" s="1" t="s">
        <v>4326</v>
      </c>
      <c r="O1432" t="str">
        <f t="shared" si="89"/>
        <v>Aug-25</v>
      </c>
      <c r="P1432" t="s">
        <v>2690</v>
      </c>
      <c r="Q1432">
        <f t="shared" si="87"/>
        <v>7</v>
      </c>
      <c r="R1432" s="2">
        <f t="shared" si="88"/>
        <v>0.29166666666666669</v>
      </c>
    </row>
    <row r="1433" spans="1:18" x14ac:dyDescent="0.3">
      <c r="A1433" t="s">
        <v>4210</v>
      </c>
      <c r="B1433" t="s">
        <v>14</v>
      </c>
      <c r="C1433" t="s">
        <v>4211</v>
      </c>
      <c r="D1433" t="s">
        <v>39</v>
      </c>
      <c r="E1433" t="s">
        <v>17</v>
      </c>
      <c r="F1433" t="s">
        <v>1629</v>
      </c>
      <c r="H1433" t="s">
        <v>95</v>
      </c>
      <c r="L1433">
        <v>32.711179999999999</v>
      </c>
      <c r="M1433">
        <v>-117.1533</v>
      </c>
      <c r="N1433" s="1" t="s">
        <v>4326</v>
      </c>
      <c r="O1433" t="str">
        <f t="shared" si="89"/>
        <v>Aug-25</v>
      </c>
      <c r="P1433" t="s">
        <v>4376</v>
      </c>
      <c r="Q1433">
        <f t="shared" si="87"/>
        <v>8</v>
      </c>
      <c r="R1433" s="2">
        <f t="shared" si="88"/>
        <v>0.33333333333333331</v>
      </c>
    </row>
    <row r="1434" spans="1:18" x14ac:dyDescent="0.3">
      <c r="A1434" t="s">
        <v>4212</v>
      </c>
      <c r="B1434" t="s">
        <v>14</v>
      </c>
      <c r="C1434" t="s">
        <v>4213</v>
      </c>
      <c r="D1434" t="s">
        <v>39</v>
      </c>
      <c r="E1434" t="s">
        <v>17</v>
      </c>
      <c r="F1434" t="s">
        <v>1629</v>
      </c>
      <c r="H1434" t="s">
        <v>52</v>
      </c>
      <c r="L1434">
        <v>32.711179999999999</v>
      </c>
      <c r="M1434">
        <v>-117.1533</v>
      </c>
      <c r="N1434" s="1" t="s">
        <v>4326</v>
      </c>
      <c r="O1434" t="str">
        <f t="shared" si="89"/>
        <v>Aug-25</v>
      </c>
      <c r="P1434" t="s">
        <v>4377</v>
      </c>
      <c r="Q1434">
        <f t="shared" si="87"/>
        <v>10</v>
      </c>
      <c r="R1434" s="2">
        <f t="shared" si="88"/>
        <v>0.41666666666666669</v>
      </c>
    </row>
    <row r="1435" spans="1:18" x14ac:dyDescent="0.3">
      <c r="A1435" t="s">
        <v>4214</v>
      </c>
      <c r="B1435" t="s">
        <v>14</v>
      </c>
      <c r="C1435" t="s">
        <v>4215</v>
      </c>
      <c r="D1435" t="s">
        <v>522</v>
      </c>
      <c r="E1435" t="s">
        <v>17</v>
      </c>
      <c r="F1435" t="s">
        <v>1629</v>
      </c>
      <c r="H1435" t="s">
        <v>52</v>
      </c>
      <c r="L1435">
        <v>32.711179999999999</v>
      </c>
      <c r="M1435">
        <v>-117.1533</v>
      </c>
      <c r="N1435" s="1" t="s">
        <v>4326</v>
      </c>
      <c r="O1435" t="str">
        <f t="shared" si="89"/>
        <v>Aug-25</v>
      </c>
      <c r="P1435" t="s">
        <v>4378</v>
      </c>
      <c r="Q1435">
        <f t="shared" si="87"/>
        <v>18</v>
      </c>
      <c r="R1435" s="2">
        <f t="shared" si="88"/>
        <v>0.75</v>
      </c>
    </row>
    <row r="1436" spans="1:18" x14ac:dyDescent="0.3">
      <c r="A1436" t="s">
        <v>4216</v>
      </c>
      <c r="B1436" t="s">
        <v>14</v>
      </c>
      <c r="C1436" t="s">
        <v>4217</v>
      </c>
      <c r="D1436" t="s">
        <v>522</v>
      </c>
      <c r="E1436" t="s">
        <v>17</v>
      </c>
      <c r="F1436" t="s">
        <v>1629</v>
      </c>
      <c r="H1436" t="s">
        <v>52</v>
      </c>
      <c r="L1436">
        <v>32.711179999999999</v>
      </c>
      <c r="M1436">
        <v>-117.1533</v>
      </c>
      <c r="N1436" s="1" t="s">
        <v>4326</v>
      </c>
      <c r="O1436" t="str">
        <f t="shared" si="89"/>
        <v>Aug-25</v>
      </c>
      <c r="P1436" t="s">
        <v>4379</v>
      </c>
      <c r="Q1436">
        <f t="shared" si="87"/>
        <v>21</v>
      </c>
      <c r="R1436" s="2">
        <f t="shared" si="88"/>
        <v>0.875</v>
      </c>
    </row>
    <row r="1437" spans="1:18" x14ac:dyDescent="0.3">
      <c r="A1437" t="s">
        <v>4218</v>
      </c>
      <c r="B1437" t="s">
        <v>14</v>
      </c>
      <c r="C1437" t="s">
        <v>4219</v>
      </c>
      <c r="D1437" t="s">
        <v>3542</v>
      </c>
      <c r="E1437" t="s">
        <v>17</v>
      </c>
      <c r="H1437" t="s">
        <v>328</v>
      </c>
      <c r="L1437">
        <v>32.711179999999999</v>
      </c>
      <c r="M1437">
        <v>-117.1533</v>
      </c>
      <c r="N1437" s="1" t="s">
        <v>4327</v>
      </c>
      <c r="O1437" t="str">
        <f t="shared" si="89"/>
        <v>Aug-25</v>
      </c>
      <c r="P1437" t="s">
        <v>868</v>
      </c>
      <c r="Q1437">
        <f t="shared" si="87"/>
        <v>15</v>
      </c>
      <c r="R1437" s="2">
        <f t="shared" si="88"/>
        <v>0.625</v>
      </c>
    </row>
    <row r="1438" spans="1:18" x14ac:dyDescent="0.3">
      <c r="A1438" t="s">
        <v>4220</v>
      </c>
      <c r="B1438" t="s">
        <v>14</v>
      </c>
      <c r="C1438" t="s">
        <v>4221</v>
      </c>
      <c r="D1438" t="s">
        <v>3568</v>
      </c>
      <c r="E1438" t="s">
        <v>17</v>
      </c>
      <c r="F1438" t="s">
        <v>1629</v>
      </c>
      <c r="H1438" t="s">
        <v>40</v>
      </c>
      <c r="L1438">
        <v>32.711179999999999</v>
      </c>
      <c r="M1438">
        <v>-117.1533</v>
      </c>
      <c r="N1438" s="1" t="s">
        <v>4327</v>
      </c>
      <c r="O1438" t="str">
        <f t="shared" si="89"/>
        <v>Aug-25</v>
      </c>
      <c r="P1438" t="s">
        <v>812</v>
      </c>
      <c r="Q1438">
        <f t="shared" si="87"/>
        <v>21</v>
      </c>
      <c r="R1438" s="2">
        <f t="shared" si="88"/>
        <v>0.875</v>
      </c>
    </row>
    <row r="1439" spans="1:18" x14ac:dyDescent="0.3">
      <c r="A1439" t="s">
        <v>4222</v>
      </c>
      <c r="B1439" t="s">
        <v>14</v>
      </c>
      <c r="C1439" t="s">
        <v>4223</v>
      </c>
      <c r="D1439" t="s">
        <v>3957</v>
      </c>
      <c r="E1439" t="s">
        <v>17</v>
      </c>
      <c r="H1439" t="s">
        <v>30</v>
      </c>
      <c r="L1439">
        <v>32.711179999999999</v>
      </c>
      <c r="M1439">
        <v>-117.1533</v>
      </c>
      <c r="N1439" s="1" t="s">
        <v>4328</v>
      </c>
      <c r="O1439" t="str">
        <f t="shared" si="89"/>
        <v>Aug-25</v>
      </c>
      <c r="P1439" t="s">
        <v>4357</v>
      </c>
      <c r="Q1439">
        <f t="shared" si="87"/>
        <v>5</v>
      </c>
      <c r="R1439" s="2">
        <f t="shared" si="88"/>
        <v>0.20833333333333334</v>
      </c>
    </row>
    <row r="1440" spans="1:18" x14ac:dyDescent="0.3">
      <c r="A1440" t="s">
        <v>4224</v>
      </c>
      <c r="B1440" t="s">
        <v>14</v>
      </c>
      <c r="C1440" t="s">
        <v>4225</v>
      </c>
      <c r="D1440" t="s">
        <v>4226</v>
      </c>
      <c r="E1440" t="s">
        <v>17</v>
      </c>
      <c r="F1440" t="s">
        <v>1629</v>
      </c>
      <c r="H1440" t="s">
        <v>73</v>
      </c>
      <c r="L1440">
        <v>32.711179999999999</v>
      </c>
      <c r="M1440">
        <v>-117.1533</v>
      </c>
      <c r="N1440" s="1" t="s">
        <v>4328</v>
      </c>
      <c r="O1440" t="str">
        <f t="shared" si="89"/>
        <v>Aug-25</v>
      </c>
      <c r="P1440" t="s">
        <v>2011</v>
      </c>
      <c r="Q1440">
        <f t="shared" si="87"/>
        <v>9</v>
      </c>
      <c r="R1440" s="2">
        <f t="shared" si="88"/>
        <v>0.375</v>
      </c>
    </row>
    <row r="1441" spans="1:18" x14ac:dyDescent="0.3">
      <c r="A1441" t="s">
        <v>4227</v>
      </c>
      <c r="B1441" t="s">
        <v>14</v>
      </c>
      <c r="C1441" t="s">
        <v>4228</v>
      </c>
      <c r="D1441" t="s">
        <v>3957</v>
      </c>
      <c r="E1441" t="s">
        <v>17</v>
      </c>
      <c r="F1441" t="s">
        <v>1629</v>
      </c>
      <c r="H1441" t="s">
        <v>95</v>
      </c>
      <c r="L1441">
        <v>32.711179999999999</v>
      </c>
      <c r="M1441">
        <v>-117.1533</v>
      </c>
      <c r="N1441" s="1" t="s">
        <v>4328</v>
      </c>
      <c r="O1441" t="str">
        <f t="shared" si="89"/>
        <v>Aug-25</v>
      </c>
      <c r="P1441" t="s">
        <v>2949</v>
      </c>
      <c r="Q1441">
        <f t="shared" si="87"/>
        <v>22</v>
      </c>
      <c r="R1441" s="2">
        <f t="shared" si="88"/>
        <v>0.91666666666666663</v>
      </c>
    </row>
    <row r="1442" spans="1:18" x14ac:dyDescent="0.3">
      <c r="A1442" t="s">
        <v>4229</v>
      </c>
      <c r="B1442" t="s">
        <v>14</v>
      </c>
      <c r="C1442" t="s">
        <v>4230</v>
      </c>
      <c r="D1442" t="s">
        <v>3957</v>
      </c>
      <c r="E1442" t="s">
        <v>17</v>
      </c>
      <c r="F1442" t="s">
        <v>1629</v>
      </c>
      <c r="H1442" t="s">
        <v>34</v>
      </c>
      <c r="L1442">
        <v>32.711179999999999</v>
      </c>
      <c r="M1442">
        <v>-117.1533</v>
      </c>
      <c r="N1442" s="1" t="s">
        <v>4329</v>
      </c>
      <c r="O1442" t="str">
        <f t="shared" si="89"/>
        <v>Aug-25</v>
      </c>
      <c r="P1442" t="s">
        <v>4350</v>
      </c>
      <c r="Q1442">
        <f t="shared" si="87"/>
        <v>5</v>
      </c>
      <c r="R1442" s="2">
        <f t="shared" si="88"/>
        <v>0.20833333333333334</v>
      </c>
    </row>
    <row r="1443" spans="1:18" x14ac:dyDescent="0.3">
      <c r="A1443" t="s">
        <v>4231</v>
      </c>
      <c r="B1443" t="s">
        <v>2758</v>
      </c>
      <c r="C1443" t="s">
        <v>4232</v>
      </c>
      <c r="D1443" t="s">
        <v>3568</v>
      </c>
      <c r="E1443" t="s">
        <v>17</v>
      </c>
      <c r="F1443" t="s">
        <v>1629</v>
      </c>
      <c r="H1443" t="s">
        <v>1041</v>
      </c>
      <c r="L1443">
        <v>32.711179999999999</v>
      </c>
      <c r="M1443">
        <v>-117.1533</v>
      </c>
      <c r="N1443" s="1" t="s">
        <v>4329</v>
      </c>
      <c r="O1443" t="str">
        <f t="shared" si="89"/>
        <v>Aug-25</v>
      </c>
      <c r="P1443" t="s">
        <v>1287</v>
      </c>
      <c r="Q1443">
        <f t="shared" si="87"/>
        <v>21</v>
      </c>
      <c r="R1443" s="2">
        <f t="shared" si="88"/>
        <v>0.875</v>
      </c>
    </row>
    <row r="1444" spans="1:18" x14ac:dyDescent="0.3">
      <c r="A1444" t="s">
        <v>4233</v>
      </c>
      <c r="B1444" t="s">
        <v>14</v>
      </c>
      <c r="C1444" t="s">
        <v>4234</v>
      </c>
      <c r="D1444" t="s">
        <v>1431</v>
      </c>
      <c r="E1444" t="s">
        <v>17</v>
      </c>
      <c r="F1444" t="s">
        <v>1629</v>
      </c>
      <c r="H1444" t="s">
        <v>34</v>
      </c>
      <c r="L1444">
        <v>32.711179999999999</v>
      </c>
      <c r="M1444">
        <v>-117.1533</v>
      </c>
      <c r="N1444" s="1" t="s">
        <v>4329</v>
      </c>
      <c r="O1444" t="str">
        <f t="shared" si="89"/>
        <v>Aug-25</v>
      </c>
      <c r="P1444" t="s">
        <v>710</v>
      </c>
      <c r="Q1444">
        <f t="shared" si="87"/>
        <v>23</v>
      </c>
      <c r="R1444" s="2">
        <f t="shared" si="88"/>
        <v>0.95833333333333337</v>
      </c>
    </row>
    <row r="1445" spans="1:18" x14ac:dyDescent="0.3">
      <c r="A1445" t="s">
        <v>4235</v>
      </c>
      <c r="B1445" t="s">
        <v>14</v>
      </c>
      <c r="C1445" t="s">
        <v>4236</v>
      </c>
      <c r="D1445" t="s">
        <v>2613</v>
      </c>
      <c r="E1445" t="s">
        <v>17</v>
      </c>
      <c r="H1445" t="s">
        <v>34</v>
      </c>
      <c r="L1445">
        <v>32.711179999999999</v>
      </c>
      <c r="M1445">
        <v>-117.1533</v>
      </c>
      <c r="N1445" s="1" t="s">
        <v>4330</v>
      </c>
      <c r="O1445" t="str">
        <f t="shared" si="89"/>
        <v>Aug-25</v>
      </c>
      <c r="P1445" t="s">
        <v>4380</v>
      </c>
      <c r="Q1445">
        <f t="shared" si="87"/>
        <v>1</v>
      </c>
      <c r="R1445" s="2">
        <f t="shared" si="88"/>
        <v>4.1666666666666664E-2</v>
      </c>
    </row>
    <row r="1446" spans="1:18" x14ac:dyDescent="0.3">
      <c r="A1446" t="s">
        <v>4237</v>
      </c>
      <c r="B1446" t="s">
        <v>2758</v>
      </c>
      <c r="C1446" t="s">
        <v>4238</v>
      </c>
      <c r="D1446" t="s">
        <v>64</v>
      </c>
      <c r="E1446" t="s">
        <v>17</v>
      </c>
      <c r="F1446" t="s">
        <v>1629</v>
      </c>
      <c r="H1446" t="s">
        <v>1041</v>
      </c>
      <c r="L1446">
        <v>32.711179999999999</v>
      </c>
      <c r="M1446">
        <v>-117.1533</v>
      </c>
      <c r="N1446" s="1" t="s">
        <v>4330</v>
      </c>
      <c r="O1446" t="str">
        <f t="shared" si="89"/>
        <v>Aug-25</v>
      </c>
      <c r="P1446" t="s">
        <v>1346</v>
      </c>
      <c r="Q1446">
        <f t="shared" si="87"/>
        <v>22</v>
      </c>
      <c r="R1446" s="2">
        <f t="shared" si="88"/>
        <v>0.91666666666666663</v>
      </c>
    </row>
    <row r="1447" spans="1:18" x14ac:dyDescent="0.3">
      <c r="A1447" t="s">
        <v>4239</v>
      </c>
      <c r="B1447" t="s">
        <v>14</v>
      </c>
      <c r="C1447" t="s">
        <v>4240</v>
      </c>
      <c r="D1447" t="s">
        <v>33</v>
      </c>
      <c r="E1447" t="s">
        <v>17</v>
      </c>
      <c r="F1447" t="s">
        <v>1629</v>
      </c>
      <c r="H1447" t="s">
        <v>49</v>
      </c>
      <c r="L1447">
        <v>32.711179999999999</v>
      </c>
      <c r="M1447">
        <v>-117.1533</v>
      </c>
      <c r="N1447" s="1" t="s">
        <v>4330</v>
      </c>
      <c r="O1447" t="str">
        <f t="shared" si="89"/>
        <v>Aug-25</v>
      </c>
      <c r="P1447" t="s">
        <v>4381</v>
      </c>
      <c r="Q1447">
        <f t="shared" si="87"/>
        <v>23</v>
      </c>
      <c r="R1447" s="2">
        <f t="shared" si="88"/>
        <v>0.95833333333333337</v>
      </c>
    </row>
    <row r="1448" spans="1:18" x14ac:dyDescent="0.3">
      <c r="A1448" t="s">
        <v>4241</v>
      </c>
      <c r="B1448" t="s">
        <v>14</v>
      </c>
      <c r="C1448" t="s">
        <v>4242</v>
      </c>
      <c r="D1448" t="s">
        <v>2613</v>
      </c>
      <c r="E1448" t="s">
        <v>17</v>
      </c>
      <c r="H1448" t="s">
        <v>45</v>
      </c>
      <c r="L1448">
        <v>32.711179999999999</v>
      </c>
      <c r="M1448">
        <v>-117.1533</v>
      </c>
      <c r="N1448" s="1" t="s">
        <v>4331</v>
      </c>
      <c r="O1448" t="str">
        <f t="shared" si="89"/>
        <v>Aug-25</v>
      </c>
      <c r="P1448" t="s">
        <v>4382</v>
      </c>
      <c r="Q1448">
        <f t="shared" si="87"/>
        <v>3</v>
      </c>
      <c r="R1448" s="2">
        <f t="shared" si="88"/>
        <v>0.125</v>
      </c>
    </row>
    <row r="1449" spans="1:18" x14ac:dyDescent="0.3">
      <c r="A1449" t="s">
        <v>4243</v>
      </c>
      <c r="B1449" t="s">
        <v>14</v>
      </c>
      <c r="C1449" t="s">
        <v>4244</v>
      </c>
      <c r="D1449" t="s">
        <v>2530</v>
      </c>
      <c r="E1449" t="s">
        <v>17</v>
      </c>
      <c r="F1449" t="s">
        <v>1629</v>
      </c>
      <c r="H1449" t="s">
        <v>52</v>
      </c>
      <c r="L1449">
        <v>32.711179999999999</v>
      </c>
      <c r="M1449">
        <v>-117.1533</v>
      </c>
      <c r="N1449" s="1" t="s">
        <v>4331</v>
      </c>
      <c r="O1449" t="str">
        <f t="shared" si="89"/>
        <v>Aug-25</v>
      </c>
      <c r="P1449" t="s">
        <v>4354</v>
      </c>
      <c r="Q1449">
        <f t="shared" si="87"/>
        <v>11</v>
      </c>
      <c r="R1449" s="2">
        <f t="shared" si="88"/>
        <v>0.45833333333333331</v>
      </c>
    </row>
    <row r="1450" spans="1:18" x14ac:dyDescent="0.3">
      <c r="A1450" t="s">
        <v>4245</v>
      </c>
      <c r="B1450" t="s">
        <v>14</v>
      </c>
      <c r="C1450" t="s">
        <v>4246</v>
      </c>
      <c r="D1450" t="s">
        <v>2530</v>
      </c>
      <c r="E1450" t="s">
        <v>17</v>
      </c>
      <c r="F1450" t="s">
        <v>1629</v>
      </c>
      <c r="H1450" t="s">
        <v>95</v>
      </c>
      <c r="L1450">
        <v>32.711179999999999</v>
      </c>
      <c r="M1450">
        <v>-117.1533</v>
      </c>
      <c r="N1450" s="1" t="s">
        <v>4331</v>
      </c>
      <c r="O1450" t="str">
        <f t="shared" si="89"/>
        <v>Aug-25</v>
      </c>
      <c r="P1450" t="s">
        <v>2370</v>
      </c>
      <c r="Q1450">
        <f t="shared" si="87"/>
        <v>12</v>
      </c>
      <c r="R1450" s="2">
        <f t="shared" si="88"/>
        <v>0.5</v>
      </c>
    </row>
    <row r="1451" spans="1:18" x14ac:dyDescent="0.3">
      <c r="A1451" t="s">
        <v>4247</v>
      </c>
      <c r="B1451" t="s">
        <v>14</v>
      </c>
      <c r="C1451" t="s">
        <v>4248</v>
      </c>
      <c r="D1451" t="s">
        <v>1248</v>
      </c>
      <c r="E1451" t="s">
        <v>17</v>
      </c>
      <c r="F1451" t="s">
        <v>1629</v>
      </c>
      <c r="H1451" t="s">
        <v>30</v>
      </c>
      <c r="L1451">
        <v>32.711179999999999</v>
      </c>
      <c r="M1451">
        <v>-117.1533</v>
      </c>
      <c r="N1451" s="1" t="s">
        <v>4331</v>
      </c>
      <c r="O1451" t="str">
        <f t="shared" si="89"/>
        <v>Aug-25</v>
      </c>
      <c r="P1451" t="s">
        <v>1621</v>
      </c>
      <c r="Q1451">
        <f t="shared" si="87"/>
        <v>14</v>
      </c>
      <c r="R1451" s="2">
        <f t="shared" si="88"/>
        <v>0.58333333333333337</v>
      </c>
    </row>
    <row r="1452" spans="1:18" x14ac:dyDescent="0.3">
      <c r="A1452" t="s">
        <v>4249</v>
      </c>
      <c r="B1452" t="s">
        <v>1041</v>
      </c>
      <c r="C1452" t="s">
        <v>4250</v>
      </c>
      <c r="D1452" t="s">
        <v>64</v>
      </c>
      <c r="E1452" t="s">
        <v>17</v>
      </c>
      <c r="F1452" t="s">
        <v>1629</v>
      </c>
      <c r="H1452" t="s">
        <v>1041</v>
      </c>
      <c r="L1452">
        <v>32.711179999999999</v>
      </c>
      <c r="M1452">
        <v>-117.1533</v>
      </c>
      <c r="N1452" s="1" t="s">
        <v>4331</v>
      </c>
      <c r="O1452" t="str">
        <f t="shared" si="89"/>
        <v>Aug-25</v>
      </c>
      <c r="P1452" t="s">
        <v>2720</v>
      </c>
      <c r="Q1452">
        <f t="shared" si="87"/>
        <v>20</v>
      </c>
      <c r="R1452" s="2">
        <f t="shared" si="88"/>
        <v>0.83333333333333337</v>
      </c>
    </row>
    <row r="1453" spans="1:18" x14ac:dyDescent="0.3">
      <c r="A1453" t="s">
        <v>4251</v>
      </c>
      <c r="B1453" t="s">
        <v>2758</v>
      </c>
      <c r="C1453" t="s">
        <v>4252</v>
      </c>
      <c r="D1453" t="s">
        <v>64</v>
      </c>
      <c r="E1453" t="s">
        <v>17</v>
      </c>
      <c r="F1453" t="s">
        <v>1629</v>
      </c>
      <c r="H1453" t="s">
        <v>1041</v>
      </c>
      <c r="L1453">
        <v>32.711179999999999</v>
      </c>
      <c r="M1453">
        <v>-117.1533</v>
      </c>
      <c r="N1453" s="1" t="s">
        <v>4331</v>
      </c>
      <c r="O1453" t="str">
        <f t="shared" si="89"/>
        <v>Aug-25</v>
      </c>
      <c r="P1453" t="s">
        <v>2949</v>
      </c>
      <c r="Q1453">
        <f t="shared" si="87"/>
        <v>22</v>
      </c>
      <c r="R1453" s="2">
        <f t="shared" si="88"/>
        <v>0.91666666666666663</v>
      </c>
    </row>
    <row r="1454" spans="1:18" x14ac:dyDescent="0.3">
      <c r="A1454" t="s">
        <v>4253</v>
      </c>
      <c r="B1454" t="s">
        <v>14</v>
      </c>
      <c r="C1454" t="s">
        <v>4254</v>
      </c>
      <c r="D1454" t="s">
        <v>33</v>
      </c>
      <c r="E1454" t="s">
        <v>17</v>
      </c>
      <c r="F1454" t="s">
        <v>1629</v>
      </c>
      <c r="H1454" t="s">
        <v>73</v>
      </c>
      <c r="L1454">
        <v>32.711179999999999</v>
      </c>
      <c r="M1454">
        <v>-117.1533</v>
      </c>
      <c r="N1454" s="1" t="s">
        <v>4332</v>
      </c>
      <c r="O1454" t="str">
        <f t="shared" si="89"/>
        <v>Aug-25</v>
      </c>
      <c r="P1454" t="s">
        <v>3710</v>
      </c>
      <c r="Q1454">
        <f t="shared" si="87"/>
        <v>0</v>
      </c>
      <c r="R1454" s="2">
        <f t="shared" si="88"/>
        <v>0</v>
      </c>
    </row>
    <row r="1455" spans="1:18" x14ac:dyDescent="0.3">
      <c r="A1455" t="s">
        <v>4255</v>
      </c>
      <c r="B1455" t="s">
        <v>14</v>
      </c>
      <c r="C1455" t="s">
        <v>4256</v>
      </c>
      <c r="D1455" t="s">
        <v>1744</v>
      </c>
      <c r="E1455" t="s">
        <v>17</v>
      </c>
      <c r="F1455" t="s">
        <v>1629</v>
      </c>
      <c r="H1455" t="s">
        <v>4257</v>
      </c>
      <c r="L1455">
        <v>32.711179999999999</v>
      </c>
      <c r="M1455">
        <v>-117.1533</v>
      </c>
      <c r="N1455" s="1" t="s">
        <v>4332</v>
      </c>
      <c r="O1455" t="str">
        <f t="shared" si="89"/>
        <v>Aug-25</v>
      </c>
      <c r="P1455" t="s">
        <v>3906</v>
      </c>
      <c r="Q1455">
        <f t="shared" si="87"/>
        <v>10</v>
      </c>
      <c r="R1455" s="2">
        <f t="shared" si="88"/>
        <v>0.41666666666666669</v>
      </c>
    </row>
    <row r="1456" spans="1:18" x14ac:dyDescent="0.3">
      <c r="A1456" t="s">
        <v>4258</v>
      </c>
      <c r="B1456" t="s">
        <v>14</v>
      </c>
      <c r="C1456" t="s">
        <v>4259</v>
      </c>
      <c r="D1456" t="s">
        <v>1744</v>
      </c>
      <c r="E1456" t="s">
        <v>17</v>
      </c>
      <c r="F1456" t="s">
        <v>1629</v>
      </c>
      <c r="H1456" t="s">
        <v>95</v>
      </c>
      <c r="L1456">
        <v>32.711179999999999</v>
      </c>
      <c r="M1456">
        <v>-117.1533</v>
      </c>
      <c r="N1456" s="1" t="s">
        <v>4332</v>
      </c>
      <c r="O1456" t="str">
        <f t="shared" si="89"/>
        <v>Aug-25</v>
      </c>
      <c r="P1456" t="s">
        <v>760</v>
      </c>
      <c r="Q1456">
        <f t="shared" si="87"/>
        <v>10</v>
      </c>
      <c r="R1456" s="2">
        <f t="shared" si="88"/>
        <v>0.41666666666666669</v>
      </c>
    </row>
    <row r="1457" spans="1:18" x14ac:dyDescent="0.3">
      <c r="A1457" t="s">
        <v>4260</v>
      </c>
      <c r="B1457" t="s">
        <v>14</v>
      </c>
      <c r="C1457" t="s">
        <v>4261</v>
      </c>
      <c r="D1457" t="s">
        <v>522</v>
      </c>
      <c r="E1457" t="s">
        <v>17</v>
      </c>
      <c r="F1457" t="s">
        <v>1629</v>
      </c>
      <c r="H1457" t="s">
        <v>52</v>
      </c>
      <c r="L1457">
        <v>32.711179999999999</v>
      </c>
      <c r="M1457">
        <v>-117.1533</v>
      </c>
      <c r="N1457" s="1" t="s">
        <v>4332</v>
      </c>
      <c r="O1457" t="str">
        <f t="shared" si="89"/>
        <v>Aug-25</v>
      </c>
      <c r="P1457" t="s">
        <v>4383</v>
      </c>
      <c r="Q1457">
        <f t="shared" si="87"/>
        <v>14</v>
      </c>
      <c r="R1457" s="2">
        <f t="shared" si="88"/>
        <v>0.58333333333333337</v>
      </c>
    </row>
    <row r="1458" spans="1:18" x14ac:dyDescent="0.3">
      <c r="A1458" t="s">
        <v>4262</v>
      </c>
      <c r="B1458" t="s">
        <v>14</v>
      </c>
      <c r="C1458" t="s">
        <v>4263</v>
      </c>
      <c r="D1458" t="s">
        <v>522</v>
      </c>
      <c r="E1458" t="s">
        <v>17</v>
      </c>
      <c r="F1458" t="s">
        <v>1629</v>
      </c>
      <c r="H1458" t="s">
        <v>52</v>
      </c>
      <c r="L1458">
        <v>32.711179999999999</v>
      </c>
      <c r="M1458">
        <v>-117.1533</v>
      </c>
      <c r="N1458" s="1" t="s">
        <v>4332</v>
      </c>
      <c r="O1458" t="str">
        <f t="shared" si="89"/>
        <v>Aug-25</v>
      </c>
      <c r="P1458" t="s">
        <v>4384</v>
      </c>
      <c r="Q1458">
        <f t="shared" si="87"/>
        <v>19</v>
      </c>
      <c r="R1458" s="2">
        <f t="shared" si="88"/>
        <v>0.79166666666666663</v>
      </c>
    </row>
    <row r="1459" spans="1:18" x14ac:dyDescent="0.3">
      <c r="A1459" t="s">
        <v>4264</v>
      </c>
      <c r="B1459" t="s">
        <v>14</v>
      </c>
      <c r="C1459" t="s">
        <v>4265</v>
      </c>
      <c r="D1459" t="s">
        <v>522</v>
      </c>
      <c r="E1459" t="s">
        <v>17</v>
      </c>
      <c r="F1459" t="s">
        <v>1629</v>
      </c>
      <c r="H1459" t="s">
        <v>95</v>
      </c>
      <c r="L1459">
        <v>32.711179999999999</v>
      </c>
      <c r="M1459">
        <v>-117.1533</v>
      </c>
      <c r="N1459" s="1" t="s">
        <v>4332</v>
      </c>
      <c r="O1459" t="str">
        <f t="shared" si="89"/>
        <v>Aug-25</v>
      </c>
      <c r="P1459" t="s">
        <v>758</v>
      </c>
      <c r="Q1459">
        <f t="shared" si="87"/>
        <v>20</v>
      </c>
      <c r="R1459" s="2">
        <f t="shared" si="88"/>
        <v>0.83333333333333337</v>
      </c>
    </row>
    <row r="1460" spans="1:18" x14ac:dyDescent="0.3">
      <c r="A1460" t="s">
        <v>4266</v>
      </c>
      <c r="B1460" t="s">
        <v>1041</v>
      </c>
      <c r="C1460" t="s">
        <v>4267</v>
      </c>
      <c r="D1460" t="s">
        <v>64</v>
      </c>
      <c r="E1460" t="s">
        <v>17</v>
      </c>
      <c r="F1460" t="s">
        <v>1629</v>
      </c>
      <c r="H1460" t="s">
        <v>1041</v>
      </c>
      <c r="L1460">
        <v>32.711179999999999</v>
      </c>
      <c r="M1460">
        <v>-117.1533</v>
      </c>
      <c r="N1460" s="1" t="s">
        <v>4332</v>
      </c>
      <c r="O1460" t="str">
        <f t="shared" si="89"/>
        <v>Aug-25</v>
      </c>
      <c r="P1460" t="s">
        <v>1029</v>
      </c>
      <c r="Q1460">
        <f t="shared" si="87"/>
        <v>21</v>
      </c>
      <c r="R1460" s="2">
        <f t="shared" si="88"/>
        <v>0.875</v>
      </c>
    </row>
    <row r="1461" spans="1:18" x14ac:dyDescent="0.3">
      <c r="A1461" t="s">
        <v>4268</v>
      </c>
      <c r="B1461" t="s">
        <v>2758</v>
      </c>
      <c r="C1461" t="s">
        <v>4269</v>
      </c>
      <c r="D1461" t="s">
        <v>64</v>
      </c>
      <c r="E1461" t="s">
        <v>17</v>
      </c>
      <c r="F1461" t="s">
        <v>1629</v>
      </c>
      <c r="H1461" t="s">
        <v>1041</v>
      </c>
      <c r="L1461">
        <v>32.711179999999999</v>
      </c>
      <c r="M1461">
        <v>-117.1533</v>
      </c>
      <c r="N1461" s="1" t="s">
        <v>4332</v>
      </c>
      <c r="O1461" t="str">
        <f t="shared" si="89"/>
        <v>Aug-25</v>
      </c>
      <c r="P1461" t="s">
        <v>2950</v>
      </c>
      <c r="Q1461">
        <f t="shared" si="87"/>
        <v>22</v>
      </c>
      <c r="R1461" s="2">
        <f t="shared" si="88"/>
        <v>0.91666666666666663</v>
      </c>
    </row>
    <row r="1462" spans="1:18" x14ac:dyDescent="0.3">
      <c r="A1462" t="s">
        <v>4270</v>
      </c>
      <c r="B1462" t="s">
        <v>14</v>
      </c>
      <c r="C1462" t="s">
        <v>4271</v>
      </c>
      <c r="D1462" t="s">
        <v>4226</v>
      </c>
      <c r="E1462" t="s">
        <v>17</v>
      </c>
      <c r="F1462" t="s">
        <v>1629</v>
      </c>
      <c r="H1462" t="s">
        <v>113</v>
      </c>
      <c r="L1462">
        <v>32.711179999999999</v>
      </c>
      <c r="M1462">
        <v>-117.1533</v>
      </c>
      <c r="N1462" s="1" t="s">
        <v>4333</v>
      </c>
      <c r="O1462" t="str">
        <f t="shared" si="89"/>
        <v>Aug-25</v>
      </c>
      <c r="P1462" t="s">
        <v>4385</v>
      </c>
      <c r="Q1462">
        <f t="shared" si="87"/>
        <v>15</v>
      </c>
      <c r="R1462" s="2">
        <f t="shared" si="88"/>
        <v>0.625</v>
      </c>
    </row>
    <row r="1463" spans="1:18" x14ac:dyDescent="0.3">
      <c r="A1463" t="s">
        <v>4272</v>
      </c>
      <c r="B1463" t="s">
        <v>1041</v>
      </c>
      <c r="C1463" t="s">
        <v>4273</v>
      </c>
      <c r="D1463" t="s">
        <v>4274</v>
      </c>
      <c r="E1463" t="s">
        <v>17</v>
      </c>
      <c r="H1463" t="s">
        <v>1041</v>
      </c>
      <c r="L1463">
        <v>32.711179999999999</v>
      </c>
      <c r="M1463">
        <v>-117.1533</v>
      </c>
      <c r="N1463" s="1" t="s">
        <v>4333</v>
      </c>
      <c r="O1463" t="str">
        <f t="shared" si="89"/>
        <v>Aug-25</v>
      </c>
      <c r="P1463" t="s">
        <v>1973</v>
      </c>
      <c r="Q1463">
        <f t="shared" si="87"/>
        <v>18</v>
      </c>
      <c r="R1463" s="2">
        <f t="shared" si="88"/>
        <v>0.75</v>
      </c>
    </row>
    <row r="1464" spans="1:18" x14ac:dyDescent="0.3">
      <c r="A1464" t="s">
        <v>4275</v>
      </c>
      <c r="B1464" t="s">
        <v>979</v>
      </c>
      <c r="C1464" t="s">
        <v>4276</v>
      </c>
      <c r="D1464" t="s">
        <v>4226</v>
      </c>
      <c r="E1464" t="s">
        <v>17</v>
      </c>
      <c r="F1464" t="s">
        <v>1629</v>
      </c>
      <c r="H1464" t="s">
        <v>34</v>
      </c>
      <c r="L1464">
        <v>32.711179999999999</v>
      </c>
      <c r="M1464">
        <v>-117.1533</v>
      </c>
      <c r="N1464" s="1" t="s">
        <v>4333</v>
      </c>
      <c r="O1464" t="str">
        <f t="shared" si="89"/>
        <v>Aug-25</v>
      </c>
      <c r="P1464" t="s">
        <v>2353</v>
      </c>
      <c r="Q1464">
        <f t="shared" si="87"/>
        <v>19</v>
      </c>
      <c r="R1464" s="2">
        <f t="shared" si="88"/>
        <v>0.79166666666666663</v>
      </c>
    </row>
    <row r="1465" spans="1:18" x14ac:dyDescent="0.3">
      <c r="A1465" t="s">
        <v>4277</v>
      </c>
      <c r="B1465" t="s">
        <v>14</v>
      </c>
      <c r="C1465" t="s">
        <v>4278</v>
      </c>
      <c r="D1465" t="s">
        <v>4279</v>
      </c>
      <c r="E1465" t="s">
        <v>17</v>
      </c>
      <c r="F1465" t="s">
        <v>1629</v>
      </c>
      <c r="H1465" t="s">
        <v>52</v>
      </c>
      <c r="L1465">
        <v>32.711179999999999</v>
      </c>
      <c r="M1465">
        <v>-117.1533</v>
      </c>
      <c r="N1465" s="1" t="s">
        <v>4333</v>
      </c>
      <c r="O1465" t="str">
        <f t="shared" si="89"/>
        <v>Aug-25</v>
      </c>
      <c r="P1465" t="s">
        <v>1334</v>
      </c>
      <c r="Q1465">
        <f t="shared" si="87"/>
        <v>21</v>
      </c>
      <c r="R1465" s="2">
        <f t="shared" si="88"/>
        <v>0.875</v>
      </c>
    </row>
    <row r="1466" spans="1:18" x14ac:dyDescent="0.3">
      <c r="A1466" t="s">
        <v>4280</v>
      </c>
      <c r="B1466" t="s">
        <v>14</v>
      </c>
      <c r="C1466" t="s">
        <v>4281</v>
      </c>
      <c r="D1466" t="s">
        <v>2613</v>
      </c>
      <c r="E1466" t="s">
        <v>17</v>
      </c>
      <c r="H1466" t="s">
        <v>52</v>
      </c>
      <c r="L1466">
        <v>32.711179999999999</v>
      </c>
      <c r="M1466">
        <v>-117.1533</v>
      </c>
      <c r="N1466" s="1" t="s">
        <v>4334</v>
      </c>
      <c r="O1466" t="str">
        <f t="shared" si="89"/>
        <v>Aug-25</v>
      </c>
      <c r="P1466" t="s">
        <v>4386</v>
      </c>
      <c r="Q1466">
        <f t="shared" si="87"/>
        <v>4</v>
      </c>
      <c r="R1466" s="2">
        <f t="shared" si="88"/>
        <v>0.16666666666666666</v>
      </c>
    </row>
    <row r="1467" spans="1:18" x14ac:dyDescent="0.3">
      <c r="A1467" t="s">
        <v>4282</v>
      </c>
      <c r="B1467" t="s">
        <v>14</v>
      </c>
      <c r="C1467" t="s">
        <v>4283</v>
      </c>
      <c r="D1467" t="s">
        <v>3957</v>
      </c>
      <c r="E1467" t="s">
        <v>17</v>
      </c>
      <c r="F1467" t="s">
        <v>1629</v>
      </c>
      <c r="H1467" t="s">
        <v>541</v>
      </c>
      <c r="L1467">
        <v>32.711179999999999</v>
      </c>
      <c r="M1467">
        <v>-117.1533</v>
      </c>
      <c r="N1467" s="1" t="s">
        <v>4334</v>
      </c>
      <c r="O1467" t="str">
        <f t="shared" si="89"/>
        <v>Aug-25</v>
      </c>
      <c r="P1467" t="s">
        <v>3361</v>
      </c>
      <c r="Q1467">
        <f t="shared" si="87"/>
        <v>23</v>
      </c>
      <c r="R1467" s="2">
        <f t="shared" si="88"/>
        <v>0.95833333333333337</v>
      </c>
    </row>
    <row r="1468" spans="1:18" x14ac:dyDescent="0.3">
      <c r="A1468" t="s">
        <v>4284</v>
      </c>
      <c r="B1468" t="s">
        <v>1041</v>
      </c>
      <c r="C1468" t="s">
        <v>4285</v>
      </c>
      <c r="D1468" t="s">
        <v>3873</v>
      </c>
      <c r="E1468" t="s">
        <v>17</v>
      </c>
      <c r="F1468" t="s">
        <v>1629</v>
      </c>
      <c r="H1468" t="s">
        <v>1041</v>
      </c>
      <c r="L1468">
        <v>32.711179999999999</v>
      </c>
      <c r="M1468">
        <v>-117.1533</v>
      </c>
      <c r="N1468" s="1" t="s">
        <v>4335</v>
      </c>
      <c r="O1468" t="str">
        <f t="shared" si="89"/>
        <v>Aug-25</v>
      </c>
      <c r="P1468" t="s">
        <v>4387</v>
      </c>
      <c r="Q1468">
        <f t="shared" si="87"/>
        <v>6</v>
      </c>
      <c r="R1468" s="2">
        <f t="shared" si="88"/>
        <v>0.25</v>
      </c>
    </row>
    <row r="1469" spans="1:18" x14ac:dyDescent="0.3">
      <c r="A1469" t="s">
        <v>4286</v>
      </c>
      <c r="B1469" t="s">
        <v>14</v>
      </c>
      <c r="C1469" t="s">
        <v>4287</v>
      </c>
      <c r="D1469" t="s">
        <v>3873</v>
      </c>
      <c r="E1469" t="s">
        <v>17</v>
      </c>
      <c r="H1469" t="s">
        <v>146</v>
      </c>
      <c r="L1469">
        <v>32.711179999999999</v>
      </c>
      <c r="M1469">
        <v>-117.1533</v>
      </c>
      <c r="N1469" s="1" t="s">
        <v>4335</v>
      </c>
      <c r="O1469" t="str">
        <f t="shared" si="89"/>
        <v>Aug-25</v>
      </c>
      <c r="P1469" t="s">
        <v>712</v>
      </c>
      <c r="Q1469">
        <f t="shared" si="87"/>
        <v>6</v>
      </c>
      <c r="R1469" s="2">
        <f t="shared" si="88"/>
        <v>0.25</v>
      </c>
    </row>
    <row r="1470" spans="1:18" x14ac:dyDescent="0.3">
      <c r="A1470" t="s">
        <v>4288</v>
      </c>
      <c r="B1470" t="s">
        <v>14</v>
      </c>
      <c r="C1470" t="s">
        <v>4289</v>
      </c>
      <c r="D1470" t="s">
        <v>3873</v>
      </c>
      <c r="E1470" t="s">
        <v>17</v>
      </c>
      <c r="F1470" t="s">
        <v>1629</v>
      </c>
      <c r="H1470" t="s">
        <v>95</v>
      </c>
      <c r="L1470">
        <v>32.711179999999999</v>
      </c>
      <c r="M1470">
        <v>-117.1533</v>
      </c>
      <c r="N1470" s="1" t="s">
        <v>4335</v>
      </c>
      <c r="O1470" t="str">
        <f t="shared" si="89"/>
        <v>Aug-25</v>
      </c>
      <c r="P1470" t="s">
        <v>3337</v>
      </c>
      <c r="Q1470">
        <f t="shared" ref="Q1470:Q1478" si="90">HOUR(P1470)</f>
        <v>8</v>
      </c>
      <c r="R1470" s="2">
        <f t="shared" ref="R1470:R1478" si="91">MOD(Q1470/24,1)</f>
        <v>0.33333333333333331</v>
      </c>
    </row>
    <row r="1471" spans="1:18" x14ac:dyDescent="0.3">
      <c r="A1471" t="s">
        <v>4290</v>
      </c>
      <c r="B1471" t="s">
        <v>14</v>
      </c>
      <c r="C1471" t="s">
        <v>4291</v>
      </c>
      <c r="D1471" t="s">
        <v>3873</v>
      </c>
      <c r="E1471" t="s">
        <v>17</v>
      </c>
      <c r="F1471" t="s">
        <v>1629</v>
      </c>
      <c r="H1471" t="s">
        <v>109</v>
      </c>
      <c r="L1471">
        <v>32.711179999999999</v>
      </c>
      <c r="M1471">
        <v>-117.1533</v>
      </c>
      <c r="N1471" s="1" t="s">
        <v>4335</v>
      </c>
      <c r="O1471" t="str">
        <f t="shared" si="89"/>
        <v>Aug-25</v>
      </c>
      <c r="P1471" t="s">
        <v>900</v>
      </c>
      <c r="Q1471">
        <f t="shared" si="90"/>
        <v>9</v>
      </c>
      <c r="R1471" s="2">
        <f t="shared" si="91"/>
        <v>0.375</v>
      </c>
    </row>
    <row r="1472" spans="1:18" x14ac:dyDescent="0.3">
      <c r="A1472" t="s">
        <v>4292</v>
      </c>
      <c r="B1472" t="s">
        <v>1041</v>
      </c>
      <c r="C1472" t="s">
        <v>4293</v>
      </c>
      <c r="D1472" t="s">
        <v>3873</v>
      </c>
      <c r="E1472" t="s">
        <v>17</v>
      </c>
      <c r="F1472" t="s">
        <v>1629</v>
      </c>
      <c r="H1472" t="s">
        <v>1041</v>
      </c>
      <c r="L1472">
        <v>32.711179999999999</v>
      </c>
      <c r="M1472">
        <v>-117.1533</v>
      </c>
      <c r="N1472" s="1" t="s">
        <v>4335</v>
      </c>
      <c r="O1472" t="str">
        <f t="shared" si="89"/>
        <v>Aug-25</v>
      </c>
      <c r="P1472" t="s">
        <v>2729</v>
      </c>
      <c r="Q1472">
        <f t="shared" si="90"/>
        <v>13</v>
      </c>
      <c r="R1472" s="2">
        <f t="shared" si="91"/>
        <v>0.54166666666666663</v>
      </c>
    </row>
    <row r="1473" spans="1:18" x14ac:dyDescent="0.3">
      <c r="A1473" t="s">
        <v>4294</v>
      </c>
      <c r="B1473" t="s">
        <v>1041</v>
      </c>
      <c r="C1473" t="s">
        <v>4295</v>
      </c>
      <c r="D1473" t="s">
        <v>3568</v>
      </c>
      <c r="E1473" t="s">
        <v>17</v>
      </c>
      <c r="F1473" t="s">
        <v>1629</v>
      </c>
      <c r="H1473" t="s">
        <v>1041</v>
      </c>
      <c r="L1473">
        <v>32.711179999999999</v>
      </c>
      <c r="M1473">
        <v>-117.1533</v>
      </c>
      <c r="N1473" s="1" t="s">
        <v>4335</v>
      </c>
      <c r="O1473" t="str">
        <f t="shared" si="89"/>
        <v>Aug-25</v>
      </c>
      <c r="P1473" t="s">
        <v>1593</v>
      </c>
      <c r="Q1473">
        <f t="shared" si="90"/>
        <v>20</v>
      </c>
      <c r="R1473" s="2">
        <f t="shared" si="91"/>
        <v>0.83333333333333337</v>
      </c>
    </row>
    <row r="1474" spans="1:18" x14ac:dyDescent="0.3">
      <c r="A1474" t="s">
        <v>4296</v>
      </c>
      <c r="B1474" t="s">
        <v>979</v>
      </c>
      <c r="C1474" t="s">
        <v>4297</v>
      </c>
      <c r="D1474" t="s">
        <v>3568</v>
      </c>
      <c r="E1474" t="s">
        <v>17</v>
      </c>
      <c r="F1474" t="s">
        <v>1629</v>
      </c>
      <c r="H1474" t="s">
        <v>34</v>
      </c>
      <c r="L1474">
        <v>32.711179999999999</v>
      </c>
      <c r="M1474">
        <v>-117.1533</v>
      </c>
      <c r="N1474" s="1" t="s">
        <v>4335</v>
      </c>
      <c r="O1474" t="str">
        <f t="shared" ref="O1474:O1537" si="92">TEXT(N1474,"MMM-YY")</f>
        <v>Aug-25</v>
      </c>
      <c r="P1474" t="s">
        <v>4388</v>
      </c>
      <c r="Q1474">
        <f t="shared" si="90"/>
        <v>21</v>
      </c>
      <c r="R1474" s="2">
        <f t="shared" si="91"/>
        <v>0.875</v>
      </c>
    </row>
    <row r="1475" spans="1:18" x14ac:dyDescent="0.3">
      <c r="A1475" t="s">
        <v>4298</v>
      </c>
      <c r="B1475" t="s">
        <v>14</v>
      </c>
      <c r="C1475" t="s">
        <v>4299</v>
      </c>
      <c r="D1475" t="s">
        <v>3873</v>
      </c>
      <c r="E1475" t="s">
        <v>17</v>
      </c>
      <c r="F1475" t="s">
        <v>1629</v>
      </c>
      <c r="H1475" t="s">
        <v>95</v>
      </c>
      <c r="L1475">
        <v>32.711179999999999</v>
      </c>
      <c r="M1475">
        <v>-117.1533</v>
      </c>
      <c r="N1475" s="1" t="s">
        <v>4336</v>
      </c>
      <c r="O1475" t="str">
        <f t="shared" si="92"/>
        <v>Aug-25</v>
      </c>
      <c r="P1475" t="s">
        <v>933</v>
      </c>
      <c r="Q1475">
        <f t="shared" si="90"/>
        <v>6</v>
      </c>
      <c r="R1475" s="2">
        <f t="shared" si="91"/>
        <v>0.25</v>
      </c>
    </row>
    <row r="1476" spans="1:18" x14ac:dyDescent="0.3">
      <c r="A1476" t="s">
        <v>4300</v>
      </c>
      <c r="B1476" t="s">
        <v>1041</v>
      </c>
      <c r="C1476" t="s">
        <v>4301</v>
      </c>
      <c r="D1476" t="s">
        <v>3873</v>
      </c>
      <c r="E1476" t="s">
        <v>17</v>
      </c>
      <c r="F1476" t="s">
        <v>1629</v>
      </c>
      <c r="H1476" t="s">
        <v>1041</v>
      </c>
      <c r="L1476">
        <v>32.711179999999999</v>
      </c>
      <c r="M1476">
        <v>-117.1533</v>
      </c>
      <c r="N1476" s="1" t="s">
        <v>4336</v>
      </c>
      <c r="O1476" t="str">
        <f t="shared" si="92"/>
        <v>Aug-25</v>
      </c>
      <c r="P1476" t="s">
        <v>4389</v>
      </c>
      <c r="Q1476">
        <f t="shared" si="90"/>
        <v>6</v>
      </c>
      <c r="R1476" s="2">
        <f t="shared" si="91"/>
        <v>0.25</v>
      </c>
    </row>
    <row r="1477" spans="1:18" x14ac:dyDescent="0.3">
      <c r="A1477" t="s">
        <v>4302</v>
      </c>
      <c r="B1477" t="s">
        <v>14</v>
      </c>
      <c r="C1477" t="s">
        <v>4303</v>
      </c>
      <c r="D1477" t="s">
        <v>3873</v>
      </c>
      <c r="E1477" t="s">
        <v>17</v>
      </c>
      <c r="F1477" t="s">
        <v>1629</v>
      </c>
      <c r="H1477" t="s">
        <v>95</v>
      </c>
      <c r="L1477">
        <v>32.711179999999999</v>
      </c>
      <c r="M1477">
        <v>-117.1533</v>
      </c>
      <c r="N1477" s="1" t="s">
        <v>4336</v>
      </c>
      <c r="O1477" t="str">
        <f t="shared" si="92"/>
        <v>Aug-25</v>
      </c>
      <c r="P1477" t="s">
        <v>4390</v>
      </c>
      <c r="Q1477">
        <f t="shared" si="90"/>
        <v>9</v>
      </c>
      <c r="R1477" s="2">
        <f t="shared" si="91"/>
        <v>0.375</v>
      </c>
    </row>
    <row r="1478" spans="1:18" x14ac:dyDescent="0.3">
      <c r="A1478" t="s">
        <v>4304</v>
      </c>
      <c r="B1478" t="s">
        <v>14</v>
      </c>
      <c r="C1478" t="s">
        <v>4305</v>
      </c>
      <c r="D1478" t="s">
        <v>128</v>
      </c>
      <c r="E1478" t="s">
        <v>17</v>
      </c>
      <c r="F1478" t="s">
        <v>1629</v>
      </c>
      <c r="H1478" t="s">
        <v>68</v>
      </c>
      <c r="L1478">
        <v>32.711179999999999</v>
      </c>
      <c r="M1478">
        <v>-117.1533</v>
      </c>
      <c r="N1478" s="1" t="s">
        <v>4336</v>
      </c>
      <c r="O1478" t="str">
        <f t="shared" si="92"/>
        <v>Aug-25</v>
      </c>
      <c r="P1478" t="s">
        <v>4391</v>
      </c>
      <c r="Q1478">
        <f t="shared" si="90"/>
        <v>22</v>
      </c>
      <c r="R1478" s="2">
        <f t="shared" si="91"/>
        <v>0.91666666666666663</v>
      </c>
    </row>
    <row r="1479" spans="1:18" x14ac:dyDescent="0.3">
      <c r="A1479" t="s">
        <v>4393</v>
      </c>
      <c r="B1479" t="s">
        <v>14</v>
      </c>
      <c r="C1479" t="s">
        <v>4394</v>
      </c>
      <c r="D1479" t="s">
        <v>2530</v>
      </c>
      <c r="E1479" t="s">
        <v>17</v>
      </c>
      <c r="F1479" t="s">
        <v>1629</v>
      </c>
      <c r="H1479" t="s">
        <v>95</v>
      </c>
      <c r="L1479">
        <v>32.711179999999999</v>
      </c>
      <c r="M1479">
        <v>-117.1533</v>
      </c>
      <c r="N1479" s="1" t="s">
        <v>4627</v>
      </c>
      <c r="O1479" t="str">
        <f t="shared" si="92"/>
        <v>Sep-25</v>
      </c>
      <c r="P1479" t="s">
        <v>4656</v>
      </c>
      <c r="Q1479">
        <f t="shared" ref="Q1479:Q1542" si="93">HOUR(P1479)</f>
        <v>14</v>
      </c>
      <c r="R1479" s="2">
        <f t="shared" ref="R1479:R1542" si="94">MOD(Q1479/24,1)</f>
        <v>0.58333333333333337</v>
      </c>
    </row>
    <row r="1480" spans="1:18" x14ac:dyDescent="0.3">
      <c r="A1480" t="s">
        <v>4395</v>
      </c>
      <c r="B1480" t="s">
        <v>1041</v>
      </c>
      <c r="C1480" t="s">
        <v>4396</v>
      </c>
      <c r="D1480" t="s">
        <v>2530</v>
      </c>
      <c r="E1480" t="s">
        <v>17</v>
      </c>
      <c r="F1480" t="s">
        <v>1629</v>
      </c>
      <c r="H1480" t="s">
        <v>1041</v>
      </c>
      <c r="L1480">
        <v>32.711179999999999</v>
      </c>
      <c r="M1480">
        <v>-117.1533</v>
      </c>
      <c r="N1480" s="1" t="s">
        <v>4627</v>
      </c>
      <c r="O1480" t="str">
        <f t="shared" si="92"/>
        <v>Sep-25</v>
      </c>
      <c r="P1480" t="s">
        <v>2718</v>
      </c>
      <c r="Q1480">
        <f t="shared" si="93"/>
        <v>15</v>
      </c>
      <c r="R1480" s="2">
        <f t="shared" si="94"/>
        <v>0.625</v>
      </c>
    </row>
    <row r="1481" spans="1:18" x14ac:dyDescent="0.3">
      <c r="A1481" t="s">
        <v>4397</v>
      </c>
      <c r="B1481" t="s">
        <v>14</v>
      </c>
      <c r="C1481" t="s">
        <v>4398</v>
      </c>
      <c r="D1481" t="s">
        <v>2530</v>
      </c>
      <c r="E1481" t="s">
        <v>17</v>
      </c>
      <c r="F1481" t="s">
        <v>1629</v>
      </c>
      <c r="H1481" t="s">
        <v>109</v>
      </c>
      <c r="L1481">
        <v>32.711179999999999</v>
      </c>
      <c r="M1481">
        <v>-117.1533</v>
      </c>
      <c r="N1481" s="1" t="s">
        <v>4627</v>
      </c>
      <c r="O1481" t="str">
        <f t="shared" si="92"/>
        <v>Sep-25</v>
      </c>
      <c r="P1481" t="s">
        <v>3927</v>
      </c>
      <c r="Q1481">
        <f t="shared" si="93"/>
        <v>18</v>
      </c>
      <c r="R1481" s="2">
        <f t="shared" si="94"/>
        <v>0.75</v>
      </c>
    </row>
    <row r="1482" spans="1:18" x14ac:dyDescent="0.3">
      <c r="A1482" t="s">
        <v>4399</v>
      </c>
      <c r="B1482" t="s">
        <v>1041</v>
      </c>
      <c r="C1482" t="s">
        <v>4400</v>
      </c>
      <c r="D1482" t="s">
        <v>2530</v>
      </c>
      <c r="E1482" t="s">
        <v>17</v>
      </c>
      <c r="F1482" t="s">
        <v>1629</v>
      </c>
      <c r="H1482" t="s">
        <v>1041</v>
      </c>
      <c r="L1482">
        <v>32.711179999999999</v>
      </c>
      <c r="M1482">
        <v>-117.1533</v>
      </c>
      <c r="N1482" s="1" t="s">
        <v>4627</v>
      </c>
      <c r="O1482" t="str">
        <f t="shared" si="92"/>
        <v>Sep-25</v>
      </c>
      <c r="P1482" t="s">
        <v>1973</v>
      </c>
      <c r="Q1482">
        <f t="shared" si="93"/>
        <v>18</v>
      </c>
      <c r="R1482" s="2">
        <f t="shared" si="94"/>
        <v>0.75</v>
      </c>
    </row>
    <row r="1483" spans="1:18" x14ac:dyDescent="0.3">
      <c r="A1483" t="s">
        <v>4401</v>
      </c>
      <c r="B1483" t="s">
        <v>1041</v>
      </c>
      <c r="C1483" t="s">
        <v>4402</v>
      </c>
      <c r="D1483" t="s">
        <v>64</v>
      </c>
      <c r="E1483" t="s">
        <v>17</v>
      </c>
      <c r="F1483" t="s">
        <v>1629</v>
      </c>
      <c r="H1483" t="s">
        <v>1041</v>
      </c>
      <c r="L1483">
        <v>32.711179999999999</v>
      </c>
      <c r="M1483">
        <v>-117.1533</v>
      </c>
      <c r="N1483" s="1" t="s">
        <v>4627</v>
      </c>
      <c r="O1483" t="str">
        <f t="shared" si="92"/>
        <v>Sep-25</v>
      </c>
      <c r="P1483" t="s">
        <v>4657</v>
      </c>
      <c r="Q1483">
        <f t="shared" si="93"/>
        <v>20</v>
      </c>
      <c r="R1483" s="2">
        <f t="shared" si="94"/>
        <v>0.83333333333333337</v>
      </c>
    </row>
    <row r="1484" spans="1:18" x14ac:dyDescent="0.3">
      <c r="A1484" t="s">
        <v>4403</v>
      </c>
      <c r="B1484" t="s">
        <v>2758</v>
      </c>
      <c r="C1484" t="s">
        <v>4404</v>
      </c>
      <c r="D1484" t="s">
        <v>64</v>
      </c>
      <c r="E1484" t="s">
        <v>17</v>
      </c>
      <c r="F1484" t="s">
        <v>1629</v>
      </c>
      <c r="H1484" t="s">
        <v>1041</v>
      </c>
      <c r="L1484">
        <v>32.711179999999999</v>
      </c>
      <c r="M1484">
        <v>-117.1533</v>
      </c>
      <c r="N1484" s="1" t="s">
        <v>4627</v>
      </c>
      <c r="O1484" t="str">
        <f t="shared" si="92"/>
        <v>Sep-25</v>
      </c>
      <c r="P1484" t="s">
        <v>878</v>
      </c>
      <c r="Q1484">
        <f t="shared" si="93"/>
        <v>22</v>
      </c>
      <c r="R1484" s="2">
        <f t="shared" si="94"/>
        <v>0.91666666666666663</v>
      </c>
    </row>
    <row r="1485" spans="1:18" x14ac:dyDescent="0.3">
      <c r="A1485" t="s">
        <v>4405</v>
      </c>
      <c r="B1485" t="s">
        <v>14</v>
      </c>
      <c r="C1485" t="s">
        <v>4406</v>
      </c>
      <c r="D1485" t="s">
        <v>4149</v>
      </c>
      <c r="E1485" t="s">
        <v>17</v>
      </c>
      <c r="F1485" t="s">
        <v>1629</v>
      </c>
      <c r="H1485" t="s">
        <v>237</v>
      </c>
      <c r="L1485">
        <v>32.711179999999999</v>
      </c>
      <c r="M1485">
        <v>-117.1533</v>
      </c>
      <c r="N1485" s="1" t="s">
        <v>4628</v>
      </c>
      <c r="O1485" t="str">
        <f t="shared" si="92"/>
        <v>Sep-25</v>
      </c>
      <c r="P1485" t="s">
        <v>4658</v>
      </c>
      <c r="Q1485">
        <f t="shared" si="93"/>
        <v>9</v>
      </c>
      <c r="R1485" s="2">
        <f t="shared" si="94"/>
        <v>0.375</v>
      </c>
    </row>
    <row r="1486" spans="1:18" x14ac:dyDescent="0.3">
      <c r="A1486" t="s">
        <v>4407</v>
      </c>
      <c r="B1486" t="s">
        <v>14</v>
      </c>
      <c r="C1486" t="s">
        <v>4408</v>
      </c>
      <c r="D1486" t="s">
        <v>4149</v>
      </c>
      <c r="E1486" t="s">
        <v>17</v>
      </c>
      <c r="F1486" t="s">
        <v>1629</v>
      </c>
      <c r="H1486" t="s">
        <v>52</v>
      </c>
      <c r="L1486">
        <v>32.711179999999999</v>
      </c>
      <c r="M1486">
        <v>-117.1533</v>
      </c>
      <c r="N1486" s="1" t="s">
        <v>4628</v>
      </c>
      <c r="O1486" t="str">
        <f t="shared" si="92"/>
        <v>Sep-25</v>
      </c>
      <c r="P1486" t="s">
        <v>786</v>
      </c>
      <c r="Q1486">
        <f t="shared" si="93"/>
        <v>10</v>
      </c>
      <c r="R1486" s="2">
        <f t="shared" si="94"/>
        <v>0.41666666666666669</v>
      </c>
    </row>
    <row r="1487" spans="1:18" x14ac:dyDescent="0.3">
      <c r="A1487" t="s">
        <v>4409</v>
      </c>
      <c r="B1487" t="s">
        <v>1041</v>
      </c>
      <c r="C1487" t="s">
        <v>4410</v>
      </c>
      <c r="D1487" t="s">
        <v>2530</v>
      </c>
      <c r="E1487" t="s">
        <v>17</v>
      </c>
      <c r="F1487" t="s">
        <v>1629</v>
      </c>
      <c r="H1487" t="s">
        <v>1041</v>
      </c>
      <c r="L1487">
        <v>32.711179999999999</v>
      </c>
      <c r="M1487">
        <v>-117.1533</v>
      </c>
      <c r="N1487" s="1" t="s">
        <v>4628</v>
      </c>
      <c r="O1487" t="str">
        <f t="shared" si="92"/>
        <v>Sep-25</v>
      </c>
      <c r="P1487" t="s">
        <v>1015</v>
      </c>
      <c r="Q1487">
        <f t="shared" si="93"/>
        <v>14</v>
      </c>
      <c r="R1487" s="2">
        <f t="shared" si="94"/>
        <v>0.58333333333333337</v>
      </c>
    </row>
    <row r="1488" spans="1:18" x14ac:dyDescent="0.3">
      <c r="A1488" t="s">
        <v>4411</v>
      </c>
      <c r="B1488" t="s">
        <v>14</v>
      </c>
      <c r="C1488" t="s">
        <v>4412</v>
      </c>
      <c r="D1488" t="s">
        <v>2530</v>
      </c>
      <c r="E1488" t="s">
        <v>17</v>
      </c>
      <c r="F1488" t="s">
        <v>1629</v>
      </c>
      <c r="H1488" t="s">
        <v>76</v>
      </c>
      <c r="L1488">
        <v>32.711179999999999</v>
      </c>
      <c r="M1488">
        <v>-117.1533</v>
      </c>
      <c r="N1488" s="1" t="s">
        <v>4628</v>
      </c>
      <c r="O1488" t="str">
        <f t="shared" si="92"/>
        <v>Sep-25</v>
      </c>
      <c r="P1488" t="s">
        <v>1624</v>
      </c>
      <c r="Q1488">
        <f t="shared" si="93"/>
        <v>17</v>
      </c>
      <c r="R1488" s="2">
        <f t="shared" si="94"/>
        <v>0.70833333333333337</v>
      </c>
    </row>
    <row r="1489" spans="1:18" x14ac:dyDescent="0.3">
      <c r="A1489" t="s">
        <v>4413</v>
      </c>
      <c r="B1489" t="s">
        <v>14</v>
      </c>
      <c r="C1489" t="s">
        <v>4414</v>
      </c>
      <c r="D1489" t="s">
        <v>2530</v>
      </c>
      <c r="E1489" t="s">
        <v>17</v>
      </c>
      <c r="F1489" t="s">
        <v>1629</v>
      </c>
      <c r="H1489" t="s">
        <v>95</v>
      </c>
      <c r="L1489">
        <v>32.711179999999999</v>
      </c>
      <c r="M1489">
        <v>-117.1533</v>
      </c>
      <c r="N1489" s="1" t="s">
        <v>4628</v>
      </c>
      <c r="O1489" t="str">
        <f t="shared" si="92"/>
        <v>Sep-25</v>
      </c>
      <c r="P1489" t="s">
        <v>3612</v>
      </c>
      <c r="Q1489">
        <f t="shared" si="93"/>
        <v>18</v>
      </c>
      <c r="R1489" s="2">
        <f t="shared" si="94"/>
        <v>0.75</v>
      </c>
    </row>
    <row r="1490" spans="1:18" x14ac:dyDescent="0.3">
      <c r="A1490" t="s">
        <v>4415</v>
      </c>
      <c r="B1490" t="s">
        <v>14</v>
      </c>
      <c r="C1490" t="s">
        <v>4416</v>
      </c>
      <c r="D1490" t="s">
        <v>2530</v>
      </c>
      <c r="E1490" t="s">
        <v>17</v>
      </c>
      <c r="F1490" t="s">
        <v>1629</v>
      </c>
      <c r="H1490" t="s">
        <v>34</v>
      </c>
      <c r="L1490">
        <v>32.711179999999999</v>
      </c>
      <c r="M1490">
        <v>-117.1533</v>
      </c>
      <c r="N1490" s="1" t="s">
        <v>4628</v>
      </c>
      <c r="O1490" t="str">
        <f t="shared" si="92"/>
        <v>Sep-25</v>
      </c>
      <c r="P1490" t="s">
        <v>4659</v>
      </c>
      <c r="Q1490">
        <f t="shared" si="93"/>
        <v>19</v>
      </c>
      <c r="R1490" s="2">
        <f t="shared" si="94"/>
        <v>0.79166666666666663</v>
      </c>
    </row>
    <row r="1491" spans="1:18" x14ac:dyDescent="0.3">
      <c r="A1491" t="s">
        <v>4417</v>
      </c>
      <c r="B1491" t="s">
        <v>1041</v>
      </c>
      <c r="C1491" t="s">
        <v>4418</v>
      </c>
      <c r="D1491" t="s">
        <v>64</v>
      </c>
      <c r="E1491" t="s">
        <v>17</v>
      </c>
      <c r="F1491" t="s">
        <v>1629</v>
      </c>
      <c r="H1491" t="s">
        <v>1041</v>
      </c>
      <c r="L1491">
        <v>32.711179999999999</v>
      </c>
      <c r="M1491">
        <v>-117.1533</v>
      </c>
      <c r="N1491" s="1" t="s">
        <v>4628</v>
      </c>
      <c r="O1491" t="str">
        <f t="shared" si="92"/>
        <v>Sep-25</v>
      </c>
      <c r="P1491" t="s">
        <v>924</v>
      </c>
      <c r="Q1491">
        <f t="shared" si="93"/>
        <v>20</v>
      </c>
      <c r="R1491" s="2">
        <f t="shared" si="94"/>
        <v>0.83333333333333337</v>
      </c>
    </row>
    <row r="1492" spans="1:18" x14ac:dyDescent="0.3">
      <c r="A1492" t="s">
        <v>4419</v>
      </c>
      <c r="B1492" t="s">
        <v>1041</v>
      </c>
      <c r="C1492" t="s">
        <v>4420</v>
      </c>
      <c r="D1492" t="s">
        <v>64</v>
      </c>
      <c r="E1492" t="s">
        <v>17</v>
      </c>
      <c r="F1492" t="s">
        <v>1629</v>
      </c>
      <c r="H1492" t="s">
        <v>1041</v>
      </c>
      <c r="L1492">
        <v>32.711179999999999</v>
      </c>
      <c r="M1492">
        <v>-117.1533</v>
      </c>
      <c r="N1492" s="1" t="s">
        <v>4629</v>
      </c>
      <c r="O1492" t="str">
        <f t="shared" si="92"/>
        <v>Sep-25</v>
      </c>
      <c r="P1492" t="s">
        <v>2344</v>
      </c>
      <c r="Q1492">
        <f t="shared" si="93"/>
        <v>1</v>
      </c>
      <c r="R1492" s="2">
        <f t="shared" si="94"/>
        <v>4.1666666666666664E-2</v>
      </c>
    </row>
    <row r="1493" spans="1:18" x14ac:dyDescent="0.3">
      <c r="A1493" t="s">
        <v>4421</v>
      </c>
      <c r="B1493" t="s">
        <v>14</v>
      </c>
      <c r="C1493" t="s">
        <v>4422</v>
      </c>
      <c r="D1493" t="s">
        <v>1744</v>
      </c>
      <c r="E1493" t="s">
        <v>17</v>
      </c>
      <c r="F1493" t="s">
        <v>1629</v>
      </c>
      <c r="H1493" t="s">
        <v>95</v>
      </c>
      <c r="L1493">
        <v>32.711179999999999</v>
      </c>
      <c r="M1493">
        <v>-117.1533</v>
      </c>
      <c r="N1493" s="1" t="s">
        <v>4629</v>
      </c>
      <c r="O1493" t="str">
        <f t="shared" si="92"/>
        <v>Sep-25</v>
      </c>
      <c r="P1493" t="s">
        <v>2701</v>
      </c>
      <c r="Q1493">
        <f t="shared" si="93"/>
        <v>11</v>
      </c>
      <c r="R1493" s="2">
        <f t="shared" si="94"/>
        <v>0.45833333333333331</v>
      </c>
    </row>
    <row r="1494" spans="1:18" x14ac:dyDescent="0.3">
      <c r="A1494" t="s">
        <v>4423</v>
      </c>
      <c r="B1494" t="s">
        <v>14</v>
      </c>
      <c r="C1494" t="s">
        <v>4424</v>
      </c>
      <c r="D1494" t="s">
        <v>522</v>
      </c>
      <c r="E1494" t="s">
        <v>17</v>
      </c>
      <c r="F1494" t="s">
        <v>1629</v>
      </c>
      <c r="H1494" t="s">
        <v>95</v>
      </c>
      <c r="L1494">
        <v>32.711179999999999</v>
      </c>
      <c r="M1494">
        <v>-117.1533</v>
      </c>
      <c r="N1494" s="1" t="s">
        <v>4629</v>
      </c>
      <c r="O1494" t="str">
        <f t="shared" si="92"/>
        <v>Sep-25</v>
      </c>
      <c r="P1494" t="s">
        <v>2356</v>
      </c>
      <c r="Q1494">
        <f t="shared" si="93"/>
        <v>19</v>
      </c>
      <c r="R1494" s="2">
        <f t="shared" si="94"/>
        <v>0.79166666666666663</v>
      </c>
    </row>
    <row r="1495" spans="1:18" x14ac:dyDescent="0.3">
      <c r="A1495" t="s">
        <v>4425</v>
      </c>
      <c r="B1495" t="s">
        <v>1041</v>
      </c>
      <c r="C1495" t="s">
        <v>4426</v>
      </c>
      <c r="D1495" t="s">
        <v>64</v>
      </c>
      <c r="E1495" t="s">
        <v>17</v>
      </c>
      <c r="F1495" t="s">
        <v>1629</v>
      </c>
      <c r="H1495" t="s">
        <v>1041</v>
      </c>
      <c r="L1495">
        <v>32.711179999999999</v>
      </c>
      <c r="M1495">
        <v>-117.1533</v>
      </c>
      <c r="N1495" s="1" t="s">
        <v>4629</v>
      </c>
      <c r="O1495" t="str">
        <f t="shared" si="92"/>
        <v>Sep-25</v>
      </c>
      <c r="P1495" t="s">
        <v>1566</v>
      </c>
      <c r="Q1495">
        <f t="shared" si="93"/>
        <v>20</v>
      </c>
      <c r="R1495" s="2">
        <f t="shared" si="94"/>
        <v>0.83333333333333337</v>
      </c>
    </row>
    <row r="1496" spans="1:18" x14ac:dyDescent="0.3">
      <c r="A1496" t="s">
        <v>4427</v>
      </c>
      <c r="B1496" t="s">
        <v>14</v>
      </c>
      <c r="C1496" t="s">
        <v>4428</v>
      </c>
      <c r="D1496" t="s">
        <v>522</v>
      </c>
      <c r="E1496" t="s">
        <v>17</v>
      </c>
      <c r="F1496" t="s">
        <v>1629</v>
      </c>
      <c r="H1496" t="s">
        <v>132</v>
      </c>
      <c r="L1496">
        <v>32.711179999999999</v>
      </c>
      <c r="M1496">
        <v>-117.1533</v>
      </c>
      <c r="N1496" s="1" t="s">
        <v>4629</v>
      </c>
      <c r="O1496" t="str">
        <f t="shared" si="92"/>
        <v>Sep-25</v>
      </c>
      <c r="P1496" t="s">
        <v>1612</v>
      </c>
      <c r="Q1496">
        <f t="shared" si="93"/>
        <v>21</v>
      </c>
      <c r="R1496" s="2">
        <f t="shared" si="94"/>
        <v>0.875</v>
      </c>
    </row>
    <row r="1497" spans="1:18" x14ac:dyDescent="0.3">
      <c r="A1497" t="s">
        <v>4429</v>
      </c>
      <c r="B1497" t="s">
        <v>1041</v>
      </c>
      <c r="C1497" t="s">
        <v>4430</v>
      </c>
      <c r="D1497" t="s">
        <v>522</v>
      </c>
      <c r="E1497" t="s">
        <v>17</v>
      </c>
      <c r="F1497" t="s">
        <v>1629</v>
      </c>
      <c r="H1497" t="s">
        <v>1041</v>
      </c>
      <c r="L1497">
        <v>32.711179999999999</v>
      </c>
      <c r="M1497">
        <v>-117.1533</v>
      </c>
      <c r="N1497" s="1" t="s">
        <v>4629</v>
      </c>
      <c r="O1497" t="str">
        <f t="shared" si="92"/>
        <v>Sep-25</v>
      </c>
      <c r="P1497" t="s">
        <v>4388</v>
      </c>
      <c r="Q1497">
        <f t="shared" si="93"/>
        <v>21</v>
      </c>
      <c r="R1497" s="2">
        <f t="shared" si="94"/>
        <v>0.875</v>
      </c>
    </row>
    <row r="1498" spans="1:18" x14ac:dyDescent="0.3">
      <c r="A1498" t="s">
        <v>4431</v>
      </c>
      <c r="B1498" t="s">
        <v>2758</v>
      </c>
      <c r="C1498" t="s">
        <v>4432</v>
      </c>
      <c r="D1498" t="s">
        <v>64</v>
      </c>
      <c r="E1498" t="s">
        <v>17</v>
      </c>
      <c r="F1498" t="s">
        <v>1629</v>
      </c>
      <c r="H1498" t="s">
        <v>1041</v>
      </c>
      <c r="L1498">
        <v>32.711179999999999</v>
      </c>
      <c r="M1498">
        <v>-117.1533</v>
      </c>
      <c r="N1498" s="1" t="s">
        <v>4629</v>
      </c>
      <c r="O1498" t="str">
        <f t="shared" si="92"/>
        <v>Sep-25</v>
      </c>
      <c r="P1498" t="s">
        <v>2926</v>
      </c>
      <c r="Q1498">
        <f t="shared" si="93"/>
        <v>22</v>
      </c>
      <c r="R1498" s="2">
        <f t="shared" si="94"/>
        <v>0.91666666666666663</v>
      </c>
    </row>
    <row r="1499" spans="1:18" x14ac:dyDescent="0.3">
      <c r="A1499" t="s">
        <v>4433</v>
      </c>
      <c r="B1499" t="s">
        <v>14</v>
      </c>
      <c r="C1499" t="s">
        <v>4434</v>
      </c>
      <c r="D1499" t="s">
        <v>33</v>
      </c>
      <c r="E1499" t="s">
        <v>17</v>
      </c>
      <c r="F1499" t="s">
        <v>1629</v>
      </c>
      <c r="H1499" t="s">
        <v>552</v>
      </c>
      <c r="L1499">
        <v>32.711179999999999</v>
      </c>
      <c r="M1499">
        <v>-117.1533</v>
      </c>
      <c r="N1499" s="1" t="s">
        <v>4630</v>
      </c>
      <c r="O1499" t="str">
        <f t="shared" si="92"/>
        <v>Sep-25</v>
      </c>
      <c r="P1499" t="s">
        <v>1312</v>
      </c>
      <c r="Q1499">
        <f t="shared" si="93"/>
        <v>1</v>
      </c>
      <c r="R1499" s="2">
        <f t="shared" si="94"/>
        <v>4.1666666666666664E-2</v>
      </c>
    </row>
    <row r="1500" spans="1:18" x14ac:dyDescent="0.3">
      <c r="A1500" t="s">
        <v>4435</v>
      </c>
      <c r="B1500" t="s">
        <v>1041</v>
      </c>
      <c r="C1500" t="s">
        <v>4436</v>
      </c>
      <c r="D1500" t="s">
        <v>33</v>
      </c>
      <c r="E1500" t="s">
        <v>17</v>
      </c>
      <c r="F1500" t="s">
        <v>1629</v>
      </c>
      <c r="H1500" t="s">
        <v>1041</v>
      </c>
      <c r="L1500">
        <v>32.711179999999999</v>
      </c>
      <c r="M1500">
        <v>-117.1533</v>
      </c>
      <c r="N1500" s="1" t="s">
        <v>4630</v>
      </c>
      <c r="O1500" t="str">
        <f t="shared" si="92"/>
        <v>Sep-25</v>
      </c>
      <c r="P1500" t="s">
        <v>814</v>
      </c>
      <c r="Q1500">
        <f t="shared" si="93"/>
        <v>3</v>
      </c>
      <c r="R1500" s="2">
        <f t="shared" si="94"/>
        <v>0.125</v>
      </c>
    </row>
    <row r="1501" spans="1:18" x14ac:dyDescent="0.3">
      <c r="A1501" t="s">
        <v>4437</v>
      </c>
      <c r="B1501" t="s">
        <v>14</v>
      </c>
      <c r="C1501" t="s">
        <v>4438</v>
      </c>
      <c r="D1501" t="s">
        <v>522</v>
      </c>
      <c r="E1501" t="s">
        <v>17</v>
      </c>
      <c r="F1501" t="s">
        <v>1629</v>
      </c>
      <c r="H1501" t="s">
        <v>34</v>
      </c>
      <c r="L1501">
        <v>32.711179999999999</v>
      </c>
      <c r="M1501">
        <v>-117.1533</v>
      </c>
      <c r="N1501" s="1" t="s">
        <v>4630</v>
      </c>
      <c r="O1501" t="str">
        <f t="shared" si="92"/>
        <v>Sep-25</v>
      </c>
      <c r="P1501" t="s">
        <v>749</v>
      </c>
      <c r="Q1501">
        <f t="shared" si="93"/>
        <v>17</v>
      </c>
      <c r="R1501" s="2">
        <f t="shared" si="94"/>
        <v>0.70833333333333337</v>
      </c>
    </row>
    <row r="1502" spans="1:18" x14ac:dyDescent="0.3">
      <c r="A1502" t="s">
        <v>4439</v>
      </c>
      <c r="B1502" t="s">
        <v>1041</v>
      </c>
      <c r="C1502" t="s">
        <v>4440</v>
      </c>
      <c r="D1502" t="s">
        <v>522</v>
      </c>
      <c r="E1502" t="s">
        <v>17</v>
      </c>
      <c r="F1502" t="s">
        <v>1629</v>
      </c>
      <c r="H1502" t="s">
        <v>1041</v>
      </c>
      <c r="L1502">
        <v>32.711179999999999</v>
      </c>
      <c r="M1502">
        <v>-117.1533</v>
      </c>
      <c r="N1502" s="1" t="s">
        <v>4630</v>
      </c>
      <c r="O1502" t="str">
        <f t="shared" si="92"/>
        <v>Sep-25</v>
      </c>
      <c r="P1502" t="s">
        <v>4660</v>
      </c>
      <c r="Q1502">
        <f t="shared" si="93"/>
        <v>21</v>
      </c>
      <c r="R1502" s="2">
        <f t="shared" si="94"/>
        <v>0.875</v>
      </c>
    </row>
    <row r="1503" spans="1:18" x14ac:dyDescent="0.3">
      <c r="A1503" t="s">
        <v>4441</v>
      </c>
      <c r="B1503" t="s">
        <v>14</v>
      </c>
      <c r="C1503" t="s">
        <v>4442</v>
      </c>
      <c r="D1503" t="s">
        <v>4443</v>
      </c>
      <c r="E1503" t="s">
        <v>17</v>
      </c>
      <c r="F1503" t="s">
        <v>1629</v>
      </c>
      <c r="H1503" t="s">
        <v>73</v>
      </c>
      <c r="L1503">
        <v>32.711179999999999</v>
      </c>
      <c r="M1503">
        <v>-117.1533</v>
      </c>
      <c r="N1503" s="1" t="s">
        <v>4631</v>
      </c>
      <c r="O1503" t="str">
        <f t="shared" si="92"/>
        <v>Sep-25</v>
      </c>
      <c r="P1503" t="s">
        <v>2317</v>
      </c>
      <c r="Q1503">
        <f t="shared" si="93"/>
        <v>8</v>
      </c>
      <c r="R1503" s="2">
        <f t="shared" si="94"/>
        <v>0.33333333333333331</v>
      </c>
    </row>
    <row r="1504" spans="1:18" x14ac:dyDescent="0.3">
      <c r="A1504" t="s">
        <v>4444</v>
      </c>
      <c r="B1504" t="s">
        <v>14</v>
      </c>
      <c r="C1504" t="s">
        <v>4445</v>
      </c>
      <c r="D1504" t="s">
        <v>4446</v>
      </c>
      <c r="E1504" t="s">
        <v>17</v>
      </c>
      <c r="F1504" t="s">
        <v>1629</v>
      </c>
      <c r="H1504" t="s">
        <v>26</v>
      </c>
      <c r="L1504">
        <v>32.711179999999999</v>
      </c>
      <c r="M1504">
        <v>-117.1533</v>
      </c>
      <c r="N1504" s="1" t="s">
        <v>4631</v>
      </c>
      <c r="O1504" t="str">
        <f t="shared" si="92"/>
        <v>Sep-25</v>
      </c>
      <c r="P1504" t="s">
        <v>4661</v>
      </c>
      <c r="Q1504">
        <f t="shared" si="93"/>
        <v>19</v>
      </c>
      <c r="R1504" s="2">
        <f t="shared" si="94"/>
        <v>0.79166666666666663</v>
      </c>
    </row>
    <row r="1505" spans="1:18" x14ac:dyDescent="0.3">
      <c r="A1505" t="s">
        <v>4447</v>
      </c>
      <c r="B1505" t="s">
        <v>14</v>
      </c>
      <c r="C1505" t="s">
        <v>4448</v>
      </c>
      <c r="D1505" t="s">
        <v>3568</v>
      </c>
      <c r="E1505" t="s">
        <v>17</v>
      </c>
      <c r="F1505" t="s">
        <v>1629</v>
      </c>
      <c r="H1505" t="s">
        <v>40</v>
      </c>
      <c r="L1505">
        <v>32.711179999999999</v>
      </c>
      <c r="M1505">
        <v>-117.1533</v>
      </c>
      <c r="N1505" s="1" t="s">
        <v>4631</v>
      </c>
      <c r="O1505" t="str">
        <f t="shared" si="92"/>
        <v>Sep-25</v>
      </c>
      <c r="P1505" t="s">
        <v>744</v>
      </c>
      <c r="Q1505">
        <f t="shared" si="93"/>
        <v>21</v>
      </c>
      <c r="R1505" s="2">
        <f t="shared" si="94"/>
        <v>0.875</v>
      </c>
    </row>
    <row r="1506" spans="1:18" x14ac:dyDescent="0.3">
      <c r="A1506" t="s">
        <v>4449</v>
      </c>
      <c r="B1506" t="s">
        <v>14</v>
      </c>
      <c r="C1506" t="s">
        <v>4450</v>
      </c>
      <c r="D1506" t="s">
        <v>128</v>
      </c>
      <c r="E1506" t="s">
        <v>17</v>
      </c>
      <c r="F1506" t="s">
        <v>1629</v>
      </c>
      <c r="H1506" t="s">
        <v>34</v>
      </c>
      <c r="L1506">
        <v>32.711179999999999</v>
      </c>
      <c r="M1506">
        <v>-117.1533</v>
      </c>
      <c r="N1506" s="1" t="s">
        <v>4632</v>
      </c>
      <c r="O1506" t="str">
        <f t="shared" si="92"/>
        <v>Sep-25</v>
      </c>
      <c r="P1506" t="s">
        <v>2061</v>
      </c>
      <c r="Q1506">
        <f t="shared" si="93"/>
        <v>7</v>
      </c>
      <c r="R1506" s="2">
        <f t="shared" si="94"/>
        <v>0.29166666666666669</v>
      </c>
    </row>
    <row r="1507" spans="1:18" x14ac:dyDescent="0.3">
      <c r="A1507" t="s">
        <v>4451</v>
      </c>
      <c r="B1507" t="s">
        <v>1041</v>
      </c>
      <c r="C1507" t="s">
        <v>4452</v>
      </c>
      <c r="D1507" t="s">
        <v>43</v>
      </c>
      <c r="E1507" t="s">
        <v>17</v>
      </c>
      <c r="F1507" t="s">
        <v>44</v>
      </c>
      <c r="H1507" t="s">
        <v>1041</v>
      </c>
      <c r="L1507">
        <v>32.711179999999999</v>
      </c>
      <c r="M1507">
        <v>-117.1533</v>
      </c>
      <c r="N1507" s="1" t="s">
        <v>4632</v>
      </c>
      <c r="O1507" t="str">
        <f t="shared" si="92"/>
        <v>Sep-25</v>
      </c>
      <c r="P1507" t="s">
        <v>4662</v>
      </c>
      <c r="Q1507">
        <f t="shared" si="93"/>
        <v>9</v>
      </c>
      <c r="R1507" s="2">
        <f t="shared" si="94"/>
        <v>0.375</v>
      </c>
    </row>
    <row r="1508" spans="1:18" x14ac:dyDescent="0.3">
      <c r="A1508" t="s">
        <v>4453</v>
      </c>
      <c r="B1508" t="s">
        <v>14</v>
      </c>
      <c r="C1508" t="s">
        <v>4454</v>
      </c>
      <c r="D1508" t="s">
        <v>43</v>
      </c>
      <c r="E1508" t="s">
        <v>17</v>
      </c>
      <c r="H1508" t="s">
        <v>52</v>
      </c>
      <c r="L1508">
        <v>32.711179999999999</v>
      </c>
      <c r="M1508">
        <v>-117.1533</v>
      </c>
      <c r="N1508" s="1" t="s">
        <v>4632</v>
      </c>
      <c r="O1508" t="str">
        <f t="shared" si="92"/>
        <v>Sep-25</v>
      </c>
      <c r="P1508" t="s">
        <v>3714</v>
      </c>
      <c r="Q1508">
        <f t="shared" si="93"/>
        <v>10</v>
      </c>
      <c r="R1508" s="2">
        <f t="shared" si="94"/>
        <v>0.41666666666666669</v>
      </c>
    </row>
    <row r="1509" spans="1:18" x14ac:dyDescent="0.3">
      <c r="A1509" t="s">
        <v>4455</v>
      </c>
      <c r="B1509" t="s">
        <v>14</v>
      </c>
      <c r="C1509" t="s">
        <v>4456</v>
      </c>
      <c r="D1509" t="s">
        <v>43</v>
      </c>
      <c r="E1509" t="s">
        <v>17</v>
      </c>
      <c r="H1509" t="s">
        <v>113</v>
      </c>
      <c r="L1509">
        <v>32.711179999999999</v>
      </c>
      <c r="M1509">
        <v>-117.1533</v>
      </c>
      <c r="N1509" s="1" t="s">
        <v>4632</v>
      </c>
      <c r="O1509" t="str">
        <f t="shared" si="92"/>
        <v>Sep-25</v>
      </c>
      <c r="P1509" t="s">
        <v>4663</v>
      </c>
      <c r="Q1509">
        <f t="shared" si="93"/>
        <v>10</v>
      </c>
      <c r="R1509" s="2">
        <f t="shared" si="94"/>
        <v>0.41666666666666669</v>
      </c>
    </row>
    <row r="1510" spans="1:18" x14ac:dyDescent="0.3">
      <c r="A1510" t="s">
        <v>4457</v>
      </c>
      <c r="B1510" t="s">
        <v>944</v>
      </c>
      <c r="C1510" t="s">
        <v>4458</v>
      </c>
      <c r="D1510" t="s">
        <v>4459</v>
      </c>
      <c r="E1510" t="s">
        <v>17</v>
      </c>
      <c r="F1510" t="s">
        <v>1629</v>
      </c>
      <c r="H1510" t="s">
        <v>30</v>
      </c>
      <c r="L1510">
        <v>32.711179999999999</v>
      </c>
      <c r="M1510">
        <v>-117.1533</v>
      </c>
      <c r="N1510" s="1" t="s">
        <v>4632</v>
      </c>
      <c r="O1510" t="str">
        <f t="shared" si="92"/>
        <v>Sep-25</v>
      </c>
      <c r="P1510" t="s">
        <v>4664</v>
      </c>
      <c r="Q1510">
        <f t="shared" si="93"/>
        <v>13</v>
      </c>
      <c r="R1510" s="2">
        <f t="shared" si="94"/>
        <v>0.54166666666666663</v>
      </c>
    </row>
    <row r="1511" spans="1:18" x14ac:dyDescent="0.3">
      <c r="A1511" t="s">
        <v>4460</v>
      </c>
      <c r="B1511" t="s">
        <v>14</v>
      </c>
      <c r="C1511" t="s">
        <v>4461</v>
      </c>
      <c r="D1511" t="s">
        <v>2613</v>
      </c>
      <c r="E1511" t="s">
        <v>17</v>
      </c>
      <c r="H1511" t="s">
        <v>52</v>
      </c>
      <c r="L1511">
        <v>32.711179999999999</v>
      </c>
      <c r="M1511">
        <v>-117.1533</v>
      </c>
      <c r="N1511" s="1" t="s">
        <v>4633</v>
      </c>
      <c r="O1511" t="str">
        <f t="shared" si="92"/>
        <v>Sep-25</v>
      </c>
      <c r="P1511" t="s">
        <v>2693</v>
      </c>
      <c r="Q1511">
        <f t="shared" si="93"/>
        <v>2</v>
      </c>
      <c r="R1511" s="2">
        <f t="shared" si="94"/>
        <v>8.3333333333333329E-2</v>
      </c>
    </row>
    <row r="1512" spans="1:18" x14ac:dyDescent="0.3">
      <c r="A1512" t="s">
        <v>4462</v>
      </c>
      <c r="B1512" t="s">
        <v>1041</v>
      </c>
      <c r="C1512" t="s">
        <v>4463</v>
      </c>
      <c r="D1512" t="s">
        <v>4464</v>
      </c>
      <c r="E1512" t="s">
        <v>17</v>
      </c>
      <c r="F1512" t="s">
        <v>1629</v>
      </c>
      <c r="H1512" t="s">
        <v>1041</v>
      </c>
      <c r="L1512">
        <v>32.711179999999999</v>
      </c>
      <c r="M1512">
        <v>-117.1533</v>
      </c>
      <c r="N1512" s="1" t="s">
        <v>4633</v>
      </c>
      <c r="O1512" t="str">
        <f t="shared" si="92"/>
        <v>Sep-25</v>
      </c>
      <c r="P1512" t="s">
        <v>4665</v>
      </c>
      <c r="Q1512">
        <f t="shared" si="93"/>
        <v>13</v>
      </c>
      <c r="R1512" s="2">
        <f t="shared" si="94"/>
        <v>0.54166666666666663</v>
      </c>
    </row>
    <row r="1513" spans="1:18" x14ac:dyDescent="0.3">
      <c r="A1513" t="s">
        <v>4465</v>
      </c>
      <c r="B1513" t="s">
        <v>14</v>
      </c>
      <c r="C1513" t="s">
        <v>4466</v>
      </c>
      <c r="D1513" t="s">
        <v>4467</v>
      </c>
      <c r="E1513" t="s">
        <v>17</v>
      </c>
      <c r="F1513" t="s">
        <v>1629</v>
      </c>
      <c r="H1513" t="s">
        <v>52</v>
      </c>
      <c r="L1513">
        <v>32.711179999999999</v>
      </c>
      <c r="M1513">
        <v>-117.1533</v>
      </c>
      <c r="N1513" s="1" t="s">
        <v>4634</v>
      </c>
      <c r="O1513" t="str">
        <f t="shared" si="92"/>
        <v>Sep-25</v>
      </c>
      <c r="P1513" t="s">
        <v>3601</v>
      </c>
      <c r="Q1513">
        <f t="shared" si="93"/>
        <v>6</v>
      </c>
      <c r="R1513" s="2">
        <f t="shared" si="94"/>
        <v>0.25</v>
      </c>
    </row>
    <row r="1514" spans="1:18" x14ac:dyDescent="0.3">
      <c r="A1514" t="s">
        <v>4468</v>
      </c>
      <c r="B1514" t="s">
        <v>14</v>
      </c>
      <c r="C1514" t="s">
        <v>4469</v>
      </c>
      <c r="D1514" t="s">
        <v>2613</v>
      </c>
      <c r="E1514" t="s">
        <v>17</v>
      </c>
      <c r="H1514" t="s">
        <v>95</v>
      </c>
      <c r="L1514">
        <v>32.711179999999999</v>
      </c>
      <c r="M1514">
        <v>-117.1533</v>
      </c>
      <c r="N1514" s="1" t="s">
        <v>4634</v>
      </c>
      <c r="O1514" t="str">
        <f t="shared" si="92"/>
        <v>Sep-25</v>
      </c>
      <c r="P1514" t="s">
        <v>4666</v>
      </c>
      <c r="Q1514">
        <f t="shared" si="93"/>
        <v>6</v>
      </c>
      <c r="R1514" s="2">
        <f t="shared" si="94"/>
        <v>0.25</v>
      </c>
    </row>
    <row r="1515" spans="1:18" x14ac:dyDescent="0.3">
      <c r="A1515" t="s">
        <v>4470</v>
      </c>
      <c r="B1515" t="s">
        <v>14</v>
      </c>
      <c r="C1515" t="s">
        <v>4471</v>
      </c>
      <c r="D1515" t="s">
        <v>522</v>
      </c>
      <c r="E1515" t="s">
        <v>17</v>
      </c>
      <c r="F1515" t="s">
        <v>44</v>
      </c>
      <c r="H1515" t="s">
        <v>73</v>
      </c>
      <c r="L1515">
        <v>32.711179999999999</v>
      </c>
      <c r="M1515">
        <v>-117.1533</v>
      </c>
      <c r="N1515" s="1" t="s">
        <v>4634</v>
      </c>
      <c r="O1515" t="str">
        <f t="shared" si="92"/>
        <v>Sep-25</v>
      </c>
      <c r="P1515" t="s">
        <v>1970</v>
      </c>
      <c r="Q1515">
        <f t="shared" si="93"/>
        <v>18</v>
      </c>
      <c r="R1515" s="2">
        <f t="shared" si="94"/>
        <v>0.75</v>
      </c>
    </row>
    <row r="1516" spans="1:18" x14ac:dyDescent="0.3">
      <c r="A1516" t="s">
        <v>4472</v>
      </c>
      <c r="B1516" t="s">
        <v>4473</v>
      </c>
      <c r="C1516" t="s">
        <v>4474</v>
      </c>
      <c r="D1516" t="s">
        <v>2530</v>
      </c>
      <c r="E1516" t="s">
        <v>17</v>
      </c>
      <c r="F1516" t="s">
        <v>1629</v>
      </c>
      <c r="H1516" t="s">
        <v>34</v>
      </c>
      <c r="L1516">
        <v>32.711179999999999</v>
      </c>
      <c r="M1516">
        <v>-117.1533</v>
      </c>
      <c r="N1516" s="1" t="s">
        <v>4634</v>
      </c>
      <c r="O1516" t="str">
        <f t="shared" si="92"/>
        <v>Sep-25</v>
      </c>
      <c r="P1516" t="s">
        <v>820</v>
      </c>
      <c r="Q1516">
        <f t="shared" si="93"/>
        <v>19</v>
      </c>
      <c r="R1516" s="2">
        <f t="shared" si="94"/>
        <v>0.79166666666666663</v>
      </c>
    </row>
    <row r="1517" spans="1:18" x14ac:dyDescent="0.3">
      <c r="A1517" t="s">
        <v>4475</v>
      </c>
      <c r="B1517" t="s">
        <v>4473</v>
      </c>
      <c r="C1517" t="s">
        <v>4476</v>
      </c>
      <c r="D1517" t="s">
        <v>2530</v>
      </c>
      <c r="E1517" t="s">
        <v>17</v>
      </c>
      <c r="F1517" t="s">
        <v>1629</v>
      </c>
      <c r="H1517" t="s">
        <v>34</v>
      </c>
      <c r="L1517">
        <v>32.711179999999999</v>
      </c>
      <c r="M1517">
        <v>-117.1533</v>
      </c>
      <c r="N1517" s="1" t="s">
        <v>4634</v>
      </c>
      <c r="O1517" t="str">
        <f t="shared" si="92"/>
        <v>Sep-25</v>
      </c>
      <c r="P1517" t="s">
        <v>2042</v>
      </c>
      <c r="Q1517">
        <f t="shared" si="93"/>
        <v>21</v>
      </c>
      <c r="R1517" s="2">
        <f t="shared" si="94"/>
        <v>0.875</v>
      </c>
    </row>
    <row r="1518" spans="1:18" x14ac:dyDescent="0.3">
      <c r="A1518" t="s">
        <v>4477</v>
      </c>
      <c r="B1518" t="s">
        <v>14</v>
      </c>
      <c r="C1518" t="s">
        <v>4478</v>
      </c>
      <c r="D1518" t="s">
        <v>33</v>
      </c>
      <c r="E1518" t="s">
        <v>17</v>
      </c>
      <c r="F1518" t="s">
        <v>1629</v>
      </c>
      <c r="H1518" t="s">
        <v>73</v>
      </c>
      <c r="L1518">
        <v>32.711179999999999</v>
      </c>
      <c r="M1518">
        <v>-117.1533</v>
      </c>
      <c r="N1518" s="1" t="s">
        <v>4635</v>
      </c>
      <c r="O1518" t="str">
        <f t="shared" si="92"/>
        <v>Sep-25</v>
      </c>
      <c r="P1518" t="s">
        <v>869</v>
      </c>
      <c r="Q1518">
        <f t="shared" si="93"/>
        <v>0</v>
      </c>
      <c r="R1518" s="2">
        <f t="shared" si="94"/>
        <v>0</v>
      </c>
    </row>
    <row r="1519" spans="1:18" x14ac:dyDescent="0.3">
      <c r="A1519" t="s">
        <v>4479</v>
      </c>
      <c r="B1519" t="s">
        <v>1041</v>
      </c>
      <c r="C1519" t="s">
        <v>4480</v>
      </c>
      <c r="D1519" t="s">
        <v>4443</v>
      </c>
      <c r="E1519" t="s">
        <v>17</v>
      </c>
      <c r="F1519" t="s">
        <v>1629</v>
      </c>
      <c r="H1519" t="s">
        <v>1041</v>
      </c>
      <c r="L1519">
        <v>32.711179999999999</v>
      </c>
      <c r="M1519">
        <v>-117.1533</v>
      </c>
      <c r="N1519" s="1" t="s">
        <v>4635</v>
      </c>
      <c r="O1519" t="str">
        <f t="shared" si="92"/>
        <v>Sep-25</v>
      </c>
      <c r="P1519" t="s">
        <v>843</v>
      </c>
      <c r="Q1519">
        <f t="shared" si="93"/>
        <v>0</v>
      </c>
      <c r="R1519" s="2">
        <f t="shared" si="94"/>
        <v>0</v>
      </c>
    </row>
    <row r="1520" spans="1:18" x14ac:dyDescent="0.3">
      <c r="A1520" t="s">
        <v>4481</v>
      </c>
      <c r="B1520" t="s">
        <v>14</v>
      </c>
      <c r="C1520" t="s">
        <v>4482</v>
      </c>
      <c r="D1520" t="s">
        <v>2530</v>
      </c>
      <c r="E1520" t="s">
        <v>17</v>
      </c>
      <c r="F1520" t="s">
        <v>1629</v>
      </c>
      <c r="H1520" t="s">
        <v>421</v>
      </c>
      <c r="L1520">
        <v>32.711179999999999</v>
      </c>
      <c r="M1520">
        <v>-117.1533</v>
      </c>
      <c r="N1520" s="1" t="s">
        <v>4635</v>
      </c>
      <c r="O1520" t="str">
        <f t="shared" si="92"/>
        <v>Sep-25</v>
      </c>
      <c r="P1520" t="s">
        <v>4667</v>
      </c>
      <c r="Q1520">
        <f t="shared" si="93"/>
        <v>15</v>
      </c>
      <c r="R1520" s="2">
        <f t="shared" si="94"/>
        <v>0.625</v>
      </c>
    </row>
    <row r="1521" spans="1:18" x14ac:dyDescent="0.3">
      <c r="A1521" t="s">
        <v>4483</v>
      </c>
      <c r="B1521" t="s">
        <v>14</v>
      </c>
      <c r="C1521" t="s">
        <v>4484</v>
      </c>
      <c r="D1521" t="s">
        <v>2530</v>
      </c>
      <c r="E1521" t="s">
        <v>17</v>
      </c>
      <c r="F1521" t="s">
        <v>1629</v>
      </c>
      <c r="H1521" t="s">
        <v>52</v>
      </c>
      <c r="L1521">
        <v>32.711179999999999</v>
      </c>
      <c r="M1521">
        <v>-117.1533</v>
      </c>
      <c r="N1521" s="1" t="s">
        <v>4635</v>
      </c>
      <c r="O1521" t="str">
        <f t="shared" si="92"/>
        <v>Sep-25</v>
      </c>
      <c r="P1521" t="s">
        <v>4668</v>
      </c>
      <c r="Q1521">
        <f t="shared" si="93"/>
        <v>17</v>
      </c>
      <c r="R1521" s="2">
        <f t="shared" si="94"/>
        <v>0.70833333333333337</v>
      </c>
    </row>
    <row r="1522" spans="1:18" x14ac:dyDescent="0.3">
      <c r="A1522" t="s">
        <v>4485</v>
      </c>
      <c r="B1522" t="s">
        <v>14</v>
      </c>
      <c r="C1522" t="s">
        <v>4486</v>
      </c>
      <c r="D1522" t="s">
        <v>33</v>
      </c>
      <c r="E1522" t="s">
        <v>17</v>
      </c>
      <c r="F1522" t="s">
        <v>1629</v>
      </c>
      <c r="H1522" t="s">
        <v>34</v>
      </c>
      <c r="L1522">
        <v>32.711179999999999</v>
      </c>
      <c r="M1522">
        <v>-117.1533</v>
      </c>
      <c r="N1522" s="1" t="s">
        <v>4636</v>
      </c>
      <c r="O1522" t="str">
        <f t="shared" si="92"/>
        <v>Sep-25</v>
      </c>
      <c r="P1522" t="s">
        <v>4669</v>
      </c>
      <c r="Q1522">
        <f t="shared" si="93"/>
        <v>3</v>
      </c>
      <c r="R1522" s="2">
        <f t="shared" si="94"/>
        <v>0.125</v>
      </c>
    </row>
    <row r="1523" spans="1:18" x14ac:dyDescent="0.3">
      <c r="A1523" t="s">
        <v>4487</v>
      </c>
      <c r="B1523" t="s">
        <v>14</v>
      </c>
      <c r="C1523" t="s">
        <v>4488</v>
      </c>
      <c r="D1523" t="s">
        <v>522</v>
      </c>
      <c r="E1523" t="s">
        <v>17</v>
      </c>
      <c r="F1523" t="s">
        <v>1629</v>
      </c>
      <c r="H1523" t="s">
        <v>95</v>
      </c>
      <c r="L1523">
        <v>32.711179999999999</v>
      </c>
      <c r="M1523">
        <v>-117.1533</v>
      </c>
      <c r="N1523" s="1" t="s">
        <v>4637</v>
      </c>
      <c r="O1523" t="str">
        <f t="shared" si="92"/>
        <v>Sep-25</v>
      </c>
      <c r="P1523" t="s">
        <v>767</v>
      </c>
      <c r="Q1523">
        <f t="shared" si="93"/>
        <v>20</v>
      </c>
      <c r="R1523" s="2">
        <f t="shared" si="94"/>
        <v>0.83333333333333337</v>
      </c>
    </row>
    <row r="1524" spans="1:18" x14ac:dyDescent="0.3">
      <c r="A1524" t="s">
        <v>4489</v>
      </c>
      <c r="B1524" t="s">
        <v>1041</v>
      </c>
      <c r="C1524" t="s">
        <v>4490</v>
      </c>
      <c r="D1524" t="s">
        <v>4491</v>
      </c>
      <c r="E1524" t="s">
        <v>17</v>
      </c>
      <c r="F1524" t="s">
        <v>1629</v>
      </c>
      <c r="H1524" t="s">
        <v>1041</v>
      </c>
      <c r="L1524">
        <v>32.711179999999999</v>
      </c>
      <c r="M1524">
        <v>-117.1533</v>
      </c>
      <c r="N1524" s="1" t="s">
        <v>4637</v>
      </c>
      <c r="O1524" t="str">
        <f t="shared" si="92"/>
        <v>Sep-25</v>
      </c>
      <c r="P1524" t="s">
        <v>4670</v>
      </c>
      <c r="Q1524">
        <f t="shared" si="93"/>
        <v>21</v>
      </c>
      <c r="R1524" s="2">
        <f t="shared" si="94"/>
        <v>0.875</v>
      </c>
    </row>
    <row r="1525" spans="1:18" x14ac:dyDescent="0.3">
      <c r="A1525" t="s">
        <v>4492</v>
      </c>
      <c r="B1525" t="s">
        <v>14</v>
      </c>
      <c r="C1525" t="s">
        <v>4493</v>
      </c>
      <c r="D1525" t="s">
        <v>3957</v>
      </c>
      <c r="E1525" t="s">
        <v>17</v>
      </c>
      <c r="F1525" t="s">
        <v>1629</v>
      </c>
      <c r="H1525" t="s">
        <v>113</v>
      </c>
      <c r="L1525">
        <v>32.711179999999999</v>
      </c>
      <c r="M1525">
        <v>-117.1533</v>
      </c>
      <c r="N1525" s="1" t="s">
        <v>4638</v>
      </c>
      <c r="O1525" t="str">
        <f t="shared" si="92"/>
        <v>Sep-25</v>
      </c>
      <c r="P1525" t="s">
        <v>860</v>
      </c>
      <c r="Q1525">
        <f t="shared" si="93"/>
        <v>1</v>
      </c>
      <c r="R1525" s="2">
        <f t="shared" si="94"/>
        <v>4.1666666666666664E-2</v>
      </c>
    </row>
    <row r="1526" spans="1:18" x14ac:dyDescent="0.3">
      <c r="A1526" t="s">
        <v>4494</v>
      </c>
      <c r="B1526" t="s">
        <v>14</v>
      </c>
      <c r="C1526" t="s">
        <v>4495</v>
      </c>
      <c r="D1526" t="s">
        <v>4496</v>
      </c>
      <c r="E1526" t="s">
        <v>17</v>
      </c>
      <c r="F1526" t="s">
        <v>1629</v>
      </c>
      <c r="H1526" t="s">
        <v>95</v>
      </c>
      <c r="L1526">
        <v>32.711179999999999</v>
      </c>
      <c r="M1526">
        <v>-117.1533</v>
      </c>
      <c r="N1526" s="1" t="s">
        <v>4638</v>
      </c>
      <c r="O1526" t="str">
        <f t="shared" si="92"/>
        <v>Sep-25</v>
      </c>
      <c r="P1526" t="s">
        <v>3919</v>
      </c>
      <c r="Q1526">
        <f t="shared" si="93"/>
        <v>16</v>
      </c>
      <c r="R1526" s="2">
        <f t="shared" si="94"/>
        <v>0.66666666666666663</v>
      </c>
    </row>
    <row r="1527" spans="1:18" x14ac:dyDescent="0.3">
      <c r="A1527" t="s">
        <v>4497</v>
      </c>
      <c r="B1527" t="s">
        <v>1041</v>
      </c>
      <c r="C1527" t="s">
        <v>4498</v>
      </c>
      <c r="D1527" t="s">
        <v>3568</v>
      </c>
      <c r="E1527" t="s">
        <v>17</v>
      </c>
      <c r="F1527" t="s">
        <v>1629</v>
      </c>
      <c r="H1527" t="s">
        <v>1041</v>
      </c>
      <c r="L1527">
        <v>32.711179999999999</v>
      </c>
      <c r="M1527">
        <v>-117.1533</v>
      </c>
      <c r="N1527" s="1" t="s">
        <v>4638</v>
      </c>
      <c r="O1527" t="str">
        <f t="shared" si="92"/>
        <v>Sep-25</v>
      </c>
      <c r="P1527" t="s">
        <v>2027</v>
      </c>
      <c r="Q1527">
        <f t="shared" si="93"/>
        <v>23</v>
      </c>
      <c r="R1527" s="2">
        <f t="shared" si="94"/>
        <v>0.95833333333333337</v>
      </c>
    </row>
    <row r="1528" spans="1:18" x14ac:dyDescent="0.3">
      <c r="A1528" t="s">
        <v>4499</v>
      </c>
      <c r="B1528" t="s">
        <v>14</v>
      </c>
      <c r="C1528" t="s">
        <v>4500</v>
      </c>
      <c r="D1528" t="s">
        <v>3873</v>
      </c>
      <c r="E1528" t="s">
        <v>17</v>
      </c>
      <c r="F1528" t="s">
        <v>1629</v>
      </c>
      <c r="H1528" t="s">
        <v>541</v>
      </c>
      <c r="L1528">
        <v>32.711179999999999</v>
      </c>
      <c r="M1528">
        <v>-117.1533</v>
      </c>
      <c r="N1528" s="1" t="s">
        <v>4639</v>
      </c>
      <c r="O1528" t="str">
        <f t="shared" si="92"/>
        <v>Sep-25</v>
      </c>
      <c r="P1528" t="s">
        <v>1596</v>
      </c>
      <c r="Q1528">
        <f t="shared" si="93"/>
        <v>12</v>
      </c>
      <c r="R1528" s="2">
        <f t="shared" si="94"/>
        <v>0.5</v>
      </c>
    </row>
    <row r="1529" spans="1:18" x14ac:dyDescent="0.3">
      <c r="A1529" t="s">
        <v>4501</v>
      </c>
      <c r="B1529" t="s">
        <v>14</v>
      </c>
      <c r="C1529" t="s">
        <v>4502</v>
      </c>
      <c r="D1529" t="s">
        <v>4446</v>
      </c>
      <c r="E1529" t="s">
        <v>17</v>
      </c>
      <c r="F1529" t="s">
        <v>1629</v>
      </c>
      <c r="H1529" t="s">
        <v>541</v>
      </c>
      <c r="L1529">
        <v>32.711179999999999</v>
      </c>
      <c r="M1529">
        <v>-117.1533</v>
      </c>
      <c r="N1529" s="1" t="s">
        <v>4639</v>
      </c>
      <c r="O1529" t="str">
        <f t="shared" si="92"/>
        <v>Sep-25</v>
      </c>
      <c r="P1529" t="s">
        <v>2312</v>
      </c>
      <c r="Q1529">
        <f t="shared" si="93"/>
        <v>14</v>
      </c>
      <c r="R1529" s="2">
        <f t="shared" si="94"/>
        <v>0.58333333333333337</v>
      </c>
    </row>
    <row r="1530" spans="1:18" x14ac:dyDescent="0.3">
      <c r="A1530" t="s">
        <v>4503</v>
      </c>
      <c r="B1530" t="s">
        <v>4473</v>
      </c>
      <c r="C1530" t="s">
        <v>4504</v>
      </c>
      <c r="D1530" t="s">
        <v>2530</v>
      </c>
      <c r="E1530" t="s">
        <v>17</v>
      </c>
      <c r="F1530" t="s">
        <v>1629</v>
      </c>
      <c r="H1530" t="s">
        <v>34</v>
      </c>
      <c r="L1530">
        <v>32.711179999999999</v>
      </c>
      <c r="M1530">
        <v>-117.1533</v>
      </c>
      <c r="N1530" s="1" t="s">
        <v>4640</v>
      </c>
      <c r="O1530" t="str">
        <f t="shared" si="92"/>
        <v>Sep-25</v>
      </c>
      <c r="P1530" t="s">
        <v>3712</v>
      </c>
      <c r="Q1530">
        <f t="shared" si="93"/>
        <v>19</v>
      </c>
      <c r="R1530" s="2">
        <f t="shared" si="94"/>
        <v>0.79166666666666663</v>
      </c>
    </row>
    <row r="1531" spans="1:18" x14ac:dyDescent="0.3">
      <c r="A1531" t="s">
        <v>4505</v>
      </c>
      <c r="B1531" t="s">
        <v>1041</v>
      </c>
      <c r="C1531" t="s">
        <v>4506</v>
      </c>
      <c r="D1531" t="s">
        <v>33</v>
      </c>
      <c r="E1531" t="s">
        <v>17</v>
      </c>
      <c r="F1531" t="s">
        <v>1629</v>
      </c>
      <c r="H1531" t="s">
        <v>1041</v>
      </c>
      <c r="L1531">
        <v>32.711179999999999</v>
      </c>
      <c r="M1531">
        <v>-117.1533</v>
      </c>
      <c r="N1531" s="1" t="s">
        <v>4641</v>
      </c>
      <c r="O1531" t="str">
        <f t="shared" si="92"/>
        <v>Sep-25</v>
      </c>
      <c r="P1531" t="s">
        <v>2336</v>
      </c>
      <c r="Q1531">
        <f t="shared" si="93"/>
        <v>3</v>
      </c>
      <c r="R1531" s="2">
        <f t="shared" si="94"/>
        <v>0.125</v>
      </c>
    </row>
    <row r="1532" spans="1:18" x14ac:dyDescent="0.3">
      <c r="A1532" t="s">
        <v>4507</v>
      </c>
      <c r="B1532" t="s">
        <v>1041</v>
      </c>
      <c r="C1532" t="s">
        <v>4508</v>
      </c>
      <c r="D1532" t="s">
        <v>33</v>
      </c>
      <c r="E1532" t="s">
        <v>17</v>
      </c>
      <c r="F1532" t="s">
        <v>1629</v>
      </c>
      <c r="H1532" t="s">
        <v>1041</v>
      </c>
      <c r="L1532">
        <v>32.711179999999999</v>
      </c>
      <c r="M1532">
        <v>-117.1533</v>
      </c>
      <c r="N1532" s="1" t="s">
        <v>4641</v>
      </c>
      <c r="O1532" t="str">
        <f t="shared" si="92"/>
        <v>Sep-25</v>
      </c>
      <c r="P1532" t="s">
        <v>4671</v>
      </c>
      <c r="Q1532">
        <f t="shared" si="93"/>
        <v>3</v>
      </c>
      <c r="R1532" s="2">
        <f t="shared" si="94"/>
        <v>0.125</v>
      </c>
    </row>
    <row r="1533" spans="1:18" x14ac:dyDescent="0.3">
      <c r="A1533" t="s">
        <v>4509</v>
      </c>
      <c r="B1533" t="s">
        <v>14</v>
      </c>
      <c r="C1533" t="s">
        <v>4510</v>
      </c>
      <c r="D1533" t="s">
        <v>39</v>
      </c>
      <c r="E1533" t="s">
        <v>17</v>
      </c>
      <c r="F1533" t="s">
        <v>1629</v>
      </c>
      <c r="H1533" t="s">
        <v>95</v>
      </c>
      <c r="L1533">
        <v>32.711179999999999</v>
      </c>
      <c r="M1533">
        <v>-117.1533</v>
      </c>
      <c r="N1533" s="1" t="s">
        <v>4641</v>
      </c>
      <c r="O1533" t="str">
        <f t="shared" si="92"/>
        <v>Sep-25</v>
      </c>
      <c r="P1533" t="s">
        <v>2318</v>
      </c>
      <c r="Q1533">
        <f t="shared" si="93"/>
        <v>11</v>
      </c>
      <c r="R1533" s="2">
        <f t="shared" si="94"/>
        <v>0.45833333333333331</v>
      </c>
    </row>
    <row r="1534" spans="1:18" x14ac:dyDescent="0.3">
      <c r="A1534" t="s">
        <v>4511</v>
      </c>
      <c r="B1534" t="s">
        <v>14</v>
      </c>
      <c r="C1534" t="s">
        <v>4512</v>
      </c>
      <c r="D1534" t="s">
        <v>33</v>
      </c>
      <c r="E1534" t="s">
        <v>17</v>
      </c>
      <c r="F1534" t="s">
        <v>1629</v>
      </c>
      <c r="H1534" t="s">
        <v>95</v>
      </c>
      <c r="L1534">
        <v>32.711179999999999</v>
      </c>
      <c r="M1534">
        <v>-117.1533</v>
      </c>
      <c r="N1534" s="1" t="s">
        <v>4642</v>
      </c>
      <c r="O1534" t="str">
        <f t="shared" si="92"/>
        <v>Sep-25</v>
      </c>
      <c r="P1534" t="s">
        <v>4672</v>
      </c>
      <c r="Q1534">
        <f t="shared" si="93"/>
        <v>4</v>
      </c>
      <c r="R1534" s="2">
        <f t="shared" si="94"/>
        <v>0.16666666666666666</v>
      </c>
    </row>
    <row r="1535" spans="1:18" x14ac:dyDescent="0.3">
      <c r="A1535" t="s">
        <v>4513</v>
      </c>
      <c r="B1535" t="s">
        <v>14</v>
      </c>
      <c r="C1535" t="s">
        <v>4514</v>
      </c>
      <c r="D1535" t="s">
        <v>522</v>
      </c>
      <c r="E1535" t="s">
        <v>17</v>
      </c>
      <c r="F1535" t="s">
        <v>1629</v>
      </c>
      <c r="H1535" t="s">
        <v>34</v>
      </c>
      <c r="L1535">
        <v>32.711179999999999</v>
      </c>
      <c r="M1535">
        <v>-117.1533</v>
      </c>
      <c r="N1535" s="1" t="s">
        <v>4642</v>
      </c>
      <c r="O1535" t="str">
        <f t="shared" si="92"/>
        <v>Sep-25</v>
      </c>
      <c r="P1535" t="s">
        <v>851</v>
      </c>
      <c r="Q1535">
        <f t="shared" si="93"/>
        <v>17</v>
      </c>
      <c r="R1535" s="2">
        <f t="shared" si="94"/>
        <v>0.70833333333333337</v>
      </c>
    </row>
    <row r="1536" spans="1:18" x14ac:dyDescent="0.3">
      <c r="A1536" t="s">
        <v>4515</v>
      </c>
      <c r="B1536" t="s">
        <v>14</v>
      </c>
      <c r="C1536" t="s">
        <v>4516</v>
      </c>
      <c r="D1536" t="s">
        <v>522</v>
      </c>
      <c r="E1536" t="s">
        <v>17</v>
      </c>
      <c r="F1536" t="s">
        <v>1629</v>
      </c>
      <c r="H1536" t="s">
        <v>34</v>
      </c>
      <c r="L1536">
        <v>32.711179999999999</v>
      </c>
      <c r="M1536">
        <v>-117.1533</v>
      </c>
      <c r="N1536" s="1" t="s">
        <v>4642</v>
      </c>
      <c r="O1536" t="str">
        <f t="shared" si="92"/>
        <v>Sep-25</v>
      </c>
      <c r="P1536" t="s">
        <v>805</v>
      </c>
      <c r="Q1536">
        <f t="shared" si="93"/>
        <v>17</v>
      </c>
      <c r="R1536" s="2">
        <f t="shared" si="94"/>
        <v>0.70833333333333337</v>
      </c>
    </row>
    <row r="1537" spans="1:18" x14ac:dyDescent="0.3">
      <c r="A1537" t="s">
        <v>4517</v>
      </c>
      <c r="B1537" t="s">
        <v>14</v>
      </c>
      <c r="C1537" t="s">
        <v>4518</v>
      </c>
      <c r="D1537" t="s">
        <v>522</v>
      </c>
      <c r="E1537" t="s">
        <v>17</v>
      </c>
      <c r="F1537" t="s">
        <v>1629</v>
      </c>
      <c r="H1537" t="s">
        <v>73</v>
      </c>
      <c r="L1537">
        <v>32.711179999999999</v>
      </c>
      <c r="M1537">
        <v>-117.1533</v>
      </c>
      <c r="N1537" s="1" t="s">
        <v>4642</v>
      </c>
      <c r="O1537" t="str">
        <f t="shared" si="92"/>
        <v>Sep-25</v>
      </c>
      <c r="P1537" t="s">
        <v>765</v>
      </c>
      <c r="Q1537">
        <f t="shared" si="93"/>
        <v>20</v>
      </c>
      <c r="R1537" s="2">
        <f t="shared" si="94"/>
        <v>0.83333333333333337</v>
      </c>
    </row>
    <row r="1538" spans="1:18" x14ac:dyDescent="0.3">
      <c r="A1538" t="s">
        <v>4519</v>
      </c>
      <c r="B1538" t="s">
        <v>14</v>
      </c>
      <c r="C1538" t="s">
        <v>4520</v>
      </c>
      <c r="D1538" t="s">
        <v>33</v>
      </c>
      <c r="E1538" t="s">
        <v>17</v>
      </c>
      <c r="F1538" t="s">
        <v>1629</v>
      </c>
      <c r="H1538" t="s">
        <v>34</v>
      </c>
      <c r="L1538">
        <v>32.711179999999999</v>
      </c>
      <c r="M1538">
        <v>-117.1533</v>
      </c>
      <c r="N1538" s="1" t="s">
        <v>4642</v>
      </c>
      <c r="O1538" t="str">
        <f t="shared" ref="O1538:O1601" si="95">TEXT(N1538,"MMM-YY")</f>
        <v>Sep-25</v>
      </c>
      <c r="P1538" t="s">
        <v>2950</v>
      </c>
      <c r="Q1538">
        <f t="shared" si="93"/>
        <v>22</v>
      </c>
      <c r="R1538" s="2">
        <f t="shared" si="94"/>
        <v>0.91666666666666663</v>
      </c>
    </row>
    <row r="1539" spans="1:18" x14ac:dyDescent="0.3">
      <c r="A1539" t="s">
        <v>4521</v>
      </c>
      <c r="B1539" t="s">
        <v>14</v>
      </c>
      <c r="C1539" t="s">
        <v>4522</v>
      </c>
      <c r="D1539" t="s">
        <v>33</v>
      </c>
      <c r="E1539" t="s">
        <v>17</v>
      </c>
      <c r="F1539" t="s">
        <v>1629</v>
      </c>
      <c r="H1539" t="s">
        <v>30</v>
      </c>
      <c r="L1539">
        <v>32.711179999999999</v>
      </c>
      <c r="M1539">
        <v>-117.1533</v>
      </c>
      <c r="N1539" s="1" t="s">
        <v>4643</v>
      </c>
      <c r="O1539" t="str">
        <f t="shared" si="95"/>
        <v>Sep-25</v>
      </c>
      <c r="P1539" t="s">
        <v>4673</v>
      </c>
      <c r="Q1539">
        <f t="shared" si="93"/>
        <v>5</v>
      </c>
      <c r="R1539" s="2">
        <f t="shared" si="94"/>
        <v>0.20833333333333334</v>
      </c>
    </row>
    <row r="1540" spans="1:18" x14ac:dyDescent="0.3">
      <c r="A1540" t="s">
        <v>4523</v>
      </c>
      <c r="B1540" t="s">
        <v>14</v>
      </c>
      <c r="C1540" t="s">
        <v>4524</v>
      </c>
      <c r="D1540" t="s">
        <v>4226</v>
      </c>
      <c r="E1540" t="s">
        <v>17</v>
      </c>
      <c r="F1540" t="s">
        <v>1629</v>
      </c>
      <c r="H1540" t="s">
        <v>52</v>
      </c>
      <c r="L1540">
        <v>32.711179999999999</v>
      </c>
      <c r="M1540">
        <v>-117.1533</v>
      </c>
      <c r="N1540" s="1" t="s">
        <v>4643</v>
      </c>
      <c r="O1540" t="str">
        <f t="shared" si="95"/>
        <v>Sep-25</v>
      </c>
      <c r="P1540" t="s">
        <v>803</v>
      </c>
      <c r="Q1540">
        <f t="shared" si="93"/>
        <v>15</v>
      </c>
      <c r="R1540" s="2">
        <f t="shared" si="94"/>
        <v>0.625</v>
      </c>
    </row>
    <row r="1541" spans="1:18" x14ac:dyDescent="0.3">
      <c r="A1541" t="s">
        <v>4525</v>
      </c>
      <c r="B1541" t="s">
        <v>1041</v>
      </c>
      <c r="C1541" t="s">
        <v>4526</v>
      </c>
      <c r="D1541" t="s">
        <v>4443</v>
      </c>
      <c r="E1541" t="s">
        <v>17</v>
      </c>
      <c r="F1541" t="s">
        <v>1629</v>
      </c>
      <c r="H1541" t="s">
        <v>1041</v>
      </c>
      <c r="L1541">
        <v>32.711179999999999</v>
      </c>
      <c r="M1541">
        <v>-117.1533</v>
      </c>
      <c r="N1541" s="1" t="s">
        <v>4644</v>
      </c>
      <c r="O1541" t="str">
        <f t="shared" si="95"/>
        <v>Sep-25</v>
      </c>
      <c r="P1541" t="s">
        <v>4674</v>
      </c>
      <c r="Q1541">
        <f t="shared" si="93"/>
        <v>6</v>
      </c>
      <c r="R1541" s="2">
        <f t="shared" si="94"/>
        <v>0.25</v>
      </c>
    </row>
    <row r="1542" spans="1:18" x14ac:dyDescent="0.3">
      <c r="A1542" t="s">
        <v>4527</v>
      </c>
      <c r="B1542" t="s">
        <v>14</v>
      </c>
      <c r="C1542" t="s">
        <v>4528</v>
      </c>
      <c r="D1542" t="s">
        <v>4443</v>
      </c>
      <c r="E1542" t="s">
        <v>17</v>
      </c>
      <c r="F1542" t="s">
        <v>1629</v>
      </c>
      <c r="H1542" t="s">
        <v>328</v>
      </c>
      <c r="L1542">
        <v>32.711179999999999</v>
      </c>
      <c r="M1542">
        <v>-117.1533</v>
      </c>
      <c r="N1542" s="1" t="s">
        <v>4644</v>
      </c>
      <c r="O1542" t="str">
        <f t="shared" si="95"/>
        <v>Sep-25</v>
      </c>
      <c r="P1542" t="s">
        <v>4675</v>
      </c>
      <c r="Q1542">
        <f t="shared" si="93"/>
        <v>12</v>
      </c>
      <c r="R1542" s="2">
        <f t="shared" si="94"/>
        <v>0.5</v>
      </c>
    </row>
    <row r="1543" spans="1:18" x14ac:dyDescent="0.3">
      <c r="A1543" t="s">
        <v>4529</v>
      </c>
      <c r="B1543" t="s">
        <v>14</v>
      </c>
      <c r="C1543" t="s">
        <v>4530</v>
      </c>
      <c r="D1543" t="s">
        <v>4443</v>
      </c>
      <c r="E1543" t="s">
        <v>17</v>
      </c>
      <c r="H1543" t="s">
        <v>52</v>
      </c>
      <c r="L1543">
        <v>32.711179999999999</v>
      </c>
      <c r="M1543">
        <v>-117.1533</v>
      </c>
      <c r="N1543" s="1" t="s">
        <v>4644</v>
      </c>
      <c r="O1543" t="str">
        <f t="shared" si="95"/>
        <v>Sep-25</v>
      </c>
      <c r="P1543" t="s">
        <v>1316</v>
      </c>
      <c r="Q1543">
        <f t="shared" ref="Q1543:Q1590" si="96">HOUR(P1543)</f>
        <v>14</v>
      </c>
      <c r="R1543" s="2">
        <f t="shared" ref="R1543:R1590" si="97">MOD(Q1543/24,1)</f>
        <v>0.58333333333333337</v>
      </c>
    </row>
    <row r="1544" spans="1:18" x14ac:dyDescent="0.3">
      <c r="A1544" t="s">
        <v>4531</v>
      </c>
      <c r="B1544" t="s">
        <v>14</v>
      </c>
      <c r="C1544" t="s">
        <v>4532</v>
      </c>
      <c r="D1544" t="s">
        <v>4533</v>
      </c>
      <c r="E1544" t="s">
        <v>17</v>
      </c>
      <c r="F1544" t="s">
        <v>1629</v>
      </c>
      <c r="H1544" t="s">
        <v>68</v>
      </c>
      <c r="L1544">
        <v>32.711179999999999</v>
      </c>
      <c r="M1544">
        <v>-117.1533</v>
      </c>
      <c r="N1544" s="1" t="s">
        <v>4644</v>
      </c>
      <c r="O1544" t="str">
        <f t="shared" si="95"/>
        <v>Sep-25</v>
      </c>
      <c r="P1544" t="s">
        <v>2340</v>
      </c>
      <c r="Q1544">
        <f t="shared" si="96"/>
        <v>20</v>
      </c>
      <c r="R1544" s="2">
        <f t="shared" si="97"/>
        <v>0.83333333333333337</v>
      </c>
    </row>
    <row r="1545" spans="1:18" x14ac:dyDescent="0.3">
      <c r="A1545" t="s">
        <v>4534</v>
      </c>
      <c r="B1545" t="s">
        <v>14</v>
      </c>
      <c r="C1545" t="s">
        <v>4535</v>
      </c>
      <c r="D1545" t="s">
        <v>3957</v>
      </c>
      <c r="E1545" t="s">
        <v>17</v>
      </c>
      <c r="F1545" t="s">
        <v>1629</v>
      </c>
      <c r="H1545" t="s">
        <v>146</v>
      </c>
      <c r="L1545">
        <v>32.711179999999999</v>
      </c>
      <c r="M1545">
        <v>-117.1533</v>
      </c>
      <c r="N1545" s="1" t="s">
        <v>4645</v>
      </c>
      <c r="O1545" t="str">
        <f t="shared" si="95"/>
        <v>Sep-25</v>
      </c>
      <c r="P1545" t="s">
        <v>1336</v>
      </c>
      <c r="Q1545">
        <f t="shared" si="96"/>
        <v>1</v>
      </c>
      <c r="R1545" s="2">
        <f t="shared" si="97"/>
        <v>4.1666666666666664E-2</v>
      </c>
    </row>
    <row r="1546" spans="1:18" x14ac:dyDescent="0.3">
      <c r="A1546" t="s">
        <v>4536</v>
      </c>
      <c r="B1546" t="s">
        <v>14</v>
      </c>
      <c r="C1546" t="s">
        <v>4537</v>
      </c>
      <c r="D1546" t="s">
        <v>4226</v>
      </c>
      <c r="E1546" t="s">
        <v>17</v>
      </c>
      <c r="F1546" t="s">
        <v>1629</v>
      </c>
      <c r="H1546" t="s">
        <v>146</v>
      </c>
      <c r="L1546">
        <v>32.711179999999999</v>
      </c>
      <c r="M1546">
        <v>-117.1533</v>
      </c>
      <c r="N1546" s="1" t="s">
        <v>4645</v>
      </c>
      <c r="O1546" t="str">
        <f t="shared" si="95"/>
        <v>Sep-25</v>
      </c>
      <c r="P1546" t="s">
        <v>815</v>
      </c>
      <c r="Q1546">
        <f t="shared" si="96"/>
        <v>15</v>
      </c>
      <c r="R1546" s="2">
        <f t="shared" si="97"/>
        <v>0.625</v>
      </c>
    </row>
    <row r="1547" spans="1:18" x14ac:dyDescent="0.3">
      <c r="A1547" t="s">
        <v>4538</v>
      </c>
      <c r="B1547" t="s">
        <v>14</v>
      </c>
      <c r="C1547" t="s">
        <v>4539</v>
      </c>
      <c r="D1547" t="s">
        <v>4226</v>
      </c>
      <c r="E1547" t="s">
        <v>17</v>
      </c>
      <c r="F1547" t="s">
        <v>1629</v>
      </c>
      <c r="H1547" t="s">
        <v>95</v>
      </c>
      <c r="L1547">
        <v>32.711179999999999</v>
      </c>
      <c r="M1547">
        <v>-117.1533</v>
      </c>
      <c r="N1547" s="1" t="s">
        <v>4645</v>
      </c>
      <c r="O1547" t="str">
        <f t="shared" si="95"/>
        <v>Sep-25</v>
      </c>
      <c r="P1547" t="s">
        <v>4676</v>
      </c>
      <c r="Q1547">
        <f t="shared" si="96"/>
        <v>15</v>
      </c>
      <c r="R1547" s="2">
        <f t="shared" si="97"/>
        <v>0.625</v>
      </c>
    </row>
    <row r="1548" spans="1:18" x14ac:dyDescent="0.3">
      <c r="A1548" t="s">
        <v>4540</v>
      </c>
      <c r="B1548" t="s">
        <v>4473</v>
      </c>
      <c r="C1548" t="s">
        <v>4541</v>
      </c>
      <c r="D1548" t="s">
        <v>4226</v>
      </c>
      <c r="E1548" t="s">
        <v>17</v>
      </c>
      <c r="F1548" t="s">
        <v>1629</v>
      </c>
      <c r="H1548" t="s">
        <v>34</v>
      </c>
      <c r="L1548">
        <v>32.711179999999999</v>
      </c>
      <c r="M1548">
        <v>-117.1533</v>
      </c>
      <c r="N1548" s="1" t="s">
        <v>4645</v>
      </c>
      <c r="O1548" t="str">
        <f t="shared" si="95"/>
        <v>Sep-25</v>
      </c>
      <c r="P1548" t="s">
        <v>863</v>
      </c>
      <c r="Q1548">
        <f t="shared" si="96"/>
        <v>16</v>
      </c>
      <c r="R1548" s="2">
        <f t="shared" si="97"/>
        <v>0.66666666666666663</v>
      </c>
    </row>
    <row r="1549" spans="1:18" x14ac:dyDescent="0.3">
      <c r="A1549" t="s">
        <v>4542</v>
      </c>
      <c r="B1549" t="s">
        <v>1041</v>
      </c>
      <c r="C1549" t="s">
        <v>4543</v>
      </c>
      <c r="D1549" t="s">
        <v>3957</v>
      </c>
      <c r="E1549" t="s">
        <v>17</v>
      </c>
      <c r="F1549" t="s">
        <v>1629</v>
      </c>
      <c r="H1549" t="s">
        <v>1041</v>
      </c>
      <c r="L1549">
        <v>32.711179999999999</v>
      </c>
      <c r="M1549">
        <v>-117.1533</v>
      </c>
      <c r="N1549" s="1" t="s">
        <v>4645</v>
      </c>
      <c r="O1549" t="str">
        <f t="shared" si="95"/>
        <v>Sep-25</v>
      </c>
      <c r="P1549" t="s">
        <v>4374</v>
      </c>
      <c r="Q1549">
        <f t="shared" si="96"/>
        <v>22</v>
      </c>
      <c r="R1549" s="2">
        <f t="shared" si="97"/>
        <v>0.91666666666666663</v>
      </c>
    </row>
    <row r="1550" spans="1:18" x14ac:dyDescent="0.3">
      <c r="A1550" t="s">
        <v>4544</v>
      </c>
      <c r="B1550" t="s">
        <v>14</v>
      </c>
      <c r="C1550" t="s">
        <v>4545</v>
      </c>
      <c r="D1550" t="s">
        <v>3957</v>
      </c>
      <c r="E1550" t="s">
        <v>17</v>
      </c>
      <c r="F1550" t="s">
        <v>1629</v>
      </c>
      <c r="H1550" t="s">
        <v>527</v>
      </c>
      <c r="L1550">
        <v>32.711179999999999</v>
      </c>
      <c r="M1550">
        <v>-117.1533</v>
      </c>
      <c r="N1550" s="1" t="s">
        <v>4646</v>
      </c>
      <c r="O1550" t="str">
        <f t="shared" si="95"/>
        <v>Sep-25</v>
      </c>
      <c r="P1550" t="s">
        <v>706</v>
      </c>
      <c r="Q1550">
        <f t="shared" si="96"/>
        <v>1</v>
      </c>
      <c r="R1550" s="2">
        <f t="shared" si="97"/>
        <v>4.1666666666666664E-2</v>
      </c>
    </row>
    <row r="1551" spans="1:18" x14ac:dyDescent="0.3">
      <c r="A1551" t="s">
        <v>4546</v>
      </c>
      <c r="B1551" t="s">
        <v>1041</v>
      </c>
      <c r="C1551" t="s">
        <v>4547</v>
      </c>
      <c r="D1551" t="s">
        <v>3873</v>
      </c>
      <c r="E1551" t="s">
        <v>17</v>
      </c>
      <c r="F1551" t="s">
        <v>1629</v>
      </c>
      <c r="H1551" t="s">
        <v>1041</v>
      </c>
      <c r="L1551">
        <v>32.711179999999999</v>
      </c>
      <c r="M1551">
        <v>-117.1533</v>
      </c>
      <c r="N1551" s="1" t="s">
        <v>4646</v>
      </c>
      <c r="O1551" t="str">
        <f t="shared" si="95"/>
        <v>Sep-25</v>
      </c>
      <c r="P1551" t="s">
        <v>2036</v>
      </c>
      <c r="Q1551">
        <f t="shared" si="96"/>
        <v>6</v>
      </c>
      <c r="R1551" s="2">
        <f t="shared" si="97"/>
        <v>0.25</v>
      </c>
    </row>
    <row r="1552" spans="1:18" x14ac:dyDescent="0.3">
      <c r="A1552" t="s">
        <v>4548</v>
      </c>
      <c r="B1552" t="s">
        <v>14</v>
      </c>
      <c r="C1552" t="s">
        <v>4549</v>
      </c>
      <c r="D1552" t="s">
        <v>39</v>
      </c>
      <c r="E1552" t="s">
        <v>17</v>
      </c>
      <c r="F1552" t="s">
        <v>1629</v>
      </c>
      <c r="H1552" t="s">
        <v>95</v>
      </c>
      <c r="L1552">
        <v>32.711179999999999</v>
      </c>
      <c r="M1552">
        <v>-117.1533</v>
      </c>
      <c r="N1552" s="1" t="s">
        <v>4647</v>
      </c>
      <c r="O1552" t="str">
        <f t="shared" si="95"/>
        <v>Sep-25</v>
      </c>
      <c r="P1552" t="s">
        <v>4677</v>
      </c>
      <c r="Q1552">
        <f t="shared" si="96"/>
        <v>9</v>
      </c>
      <c r="R1552" s="2">
        <f t="shared" si="97"/>
        <v>0.375</v>
      </c>
    </row>
    <row r="1553" spans="1:18" x14ac:dyDescent="0.3">
      <c r="A1553" t="s">
        <v>4550</v>
      </c>
      <c r="B1553" t="s">
        <v>14</v>
      </c>
      <c r="C1553" t="s">
        <v>4551</v>
      </c>
      <c r="D1553" t="s">
        <v>39</v>
      </c>
      <c r="E1553" t="s">
        <v>17</v>
      </c>
      <c r="F1553" t="s">
        <v>1629</v>
      </c>
      <c r="H1553" t="s">
        <v>52</v>
      </c>
      <c r="L1553">
        <v>32.711179999999999</v>
      </c>
      <c r="M1553">
        <v>-117.1533</v>
      </c>
      <c r="N1553" s="1" t="s">
        <v>4647</v>
      </c>
      <c r="O1553" t="str">
        <f t="shared" si="95"/>
        <v>Sep-25</v>
      </c>
      <c r="P1553" t="s">
        <v>1963</v>
      </c>
      <c r="Q1553">
        <f t="shared" si="96"/>
        <v>12</v>
      </c>
      <c r="R1553" s="2">
        <f t="shared" si="97"/>
        <v>0.5</v>
      </c>
    </row>
    <row r="1554" spans="1:18" x14ac:dyDescent="0.3">
      <c r="A1554" t="s">
        <v>4552</v>
      </c>
      <c r="B1554" t="s">
        <v>1041</v>
      </c>
      <c r="C1554" t="s">
        <v>4553</v>
      </c>
      <c r="D1554" t="s">
        <v>2530</v>
      </c>
      <c r="E1554" t="s">
        <v>17</v>
      </c>
      <c r="F1554" t="s">
        <v>1629</v>
      </c>
      <c r="H1554" t="s">
        <v>1041</v>
      </c>
      <c r="L1554">
        <v>32.711179999999999</v>
      </c>
      <c r="M1554">
        <v>-117.1533</v>
      </c>
      <c r="N1554" s="1" t="s">
        <v>4647</v>
      </c>
      <c r="O1554" t="str">
        <f t="shared" si="95"/>
        <v>Sep-25</v>
      </c>
      <c r="P1554" t="s">
        <v>4678</v>
      </c>
      <c r="Q1554">
        <f t="shared" si="96"/>
        <v>14</v>
      </c>
      <c r="R1554" s="2">
        <f t="shared" si="97"/>
        <v>0.58333333333333337</v>
      </c>
    </row>
    <row r="1555" spans="1:18" x14ac:dyDescent="0.3">
      <c r="A1555" t="s">
        <v>4554</v>
      </c>
      <c r="B1555" t="s">
        <v>944</v>
      </c>
      <c r="C1555" t="s">
        <v>4555</v>
      </c>
      <c r="D1555" t="s">
        <v>2530</v>
      </c>
      <c r="E1555" t="s">
        <v>17</v>
      </c>
      <c r="F1555" t="s">
        <v>1629</v>
      </c>
      <c r="H1555" t="s">
        <v>52</v>
      </c>
      <c r="L1555">
        <v>32.711179999999999</v>
      </c>
      <c r="M1555">
        <v>-117.1533</v>
      </c>
      <c r="N1555" s="1" t="s">
        <v>4647</v>
      </c>
      <c r="O1555" t="str">
        <f t="shared" si="95"/>
        <v>Sep-25</v>
      </c>
      <c r="P1555" t="s">
        <v>4679</v>
      </c>
      <c r="Q1555">
        <f t="shared" si="96"/>
        <v>18</v>
      </c>
      <c r="R1555" s="2">
        <f t="shared" si="97"/>
        <v>0.75</v>
      </c>
    </row>
    <row r="1556" spans="1:18" x14ac:dyDescent="0.3">
      <c r="A1556" t="s">
        <v>4556</v>
      </c>
      <c r="B1556" t="s">
        <v>1041</v>
      </c>
      <c r="C1556" t="s">
        <v>4557</v>
      </c>
      <c r="D1556" t="s">
        <v>64</v>
      </c>
      <c r="E1556" t="s">
        <v>17</v>
      </c>
      <c r="F1556" t="s">
        <v>1629</v>
      </c>
      <c r="H1556" t="s">
        <v>1041</v>
      </c>
      <c r="L1556">
        <v>32.711179999999999</v>
      </c>
      <c r="M1556">
        <v>-117.1533</v>
      </c>
      <c r="N1556" s="1" t="s">
        <v>4647</v>
      </c>
      <c r="O1556" t="str">
        <f t="shared" si="95"/>
        <v>Sep-25</v>
      </c>
      <c r="P1556" t="s">
        <v>1566</v>
      </c>
      <c r="Q1556">
        <f t="shared" si="96"/>
        <v>20</v>
      </c>
      <c r="R1556" s="2">
        <f t="shared" si="97"/>
        <v>0.83333333333333337</v>
      </c>
    </row>
    <row r="1557" spans="1:18" x14ac:dyDescent="0.3">
      <c r="A1557" t="s">
        <v>4558</v>
      </c>
      <c r="B1557" t="s">
        <v>14</v>
      </c>
      <c r="C1557" t="s">
        <v>4559</v>
      </c>
      <c r="D1557" t="s">
        <v>2530</v>
      </c>
      <c r="E1557" t="s">
        <v>17</v>
      </c>
      <c r="F1557" t="s">
        <v>1629</v>
      </c>
      <c r="H1557" t="s">
        <v>113</v>
      </c>
      <c r="L1557">
        <v>32.711179999999999</v>
      </c>
      <c r="M1557">
        <v>-117.1533</v>
      </c>
      <c r="N1557" s="1" t="s">
        <v>4648</v>
      </c>
      <c r="O1557" t="str">
        <f t="shared" si="95"/>
        <v>Sep-25</v>
      </c>
      <c r="P1557" t="s">
        <v>3589</v>
      </c>
      <c r="Q1557">
        <f t="shared" si="96"/>
        <v>14</v>
      </c>
      <c r="R1557" s="2">
        <f t="shared" si="97"/>
        <v>0.58333333333333337</v>
      </c>
    </row>
    <row r="1558" spans="1:18" x14ac:dyDescent="0.3">
      <c r="A1558" t="s">
        <v>4560</v>
      </c>
      <c r="B1558" t="s">
        <v>1041</v>
      </c>
      <c r="C1558" t="s">
        <v>4561</v>
      </c>
      <c r="D1558" t="s">
        <v>2530</v>
      </c>
      <c r="E1558" t="s">
        <v>17</v>
      </c>
      <c r="F1558" t="s">
        <v>1629</v>
      </c>
      <c r="H1558" t="s">
        <v>1041</v>
      </c>
      <c r="L1558">
        <v>32.711179999999999</v>
      </c>
      <c r="M1558">
        <v>-117.1533</v>
      </c>
      <c r="N1558" s="1" t="s">
        <v>4648</v>
      </c>
      <c r="O1558" t="str">
        <f t="shared" si="95"/>
        <v>Sep-25</v>
      </c>
      <c r="P1558" t="s">
        <v>4680</v>
      </c>
      <c r="Q1558">
        <f t="shared" si="96"/>
        <v>14</v>
      </c>
      <c r="R1558" s="2">
        <f t="shared" si="97"/>
        <v>0.58333333333333337</v>
      </c>
    </row>
    <row r="1559" spans="1:18" x14ac:dyDescent="0.3">
      <c r="A1559" t="s">
        <v>4562</v>
      </c>
      <c r="B1559" t="s">
        <v>1041</v>
      </c>
      <c r="C1559" t="s">
        <v>4563</v>
      </c>
      <c r="D1559" t="s">
        <v>2530</v>
      </c>
      <c r="E1559" t="s">
        <v>17</v>
      </c>
      <c r="F1559" t="s">
        <v>1629</v>
      </c>
      <c r="H1559" t="s">
        <v>1041</v>
      </c>
      <c r="L1559">
        <v>32.711179999999999</v>
      </c>
      <c r="M1559">
        <v>-117.1533</v>
      </c>
      <c r="N1559" s="1" t="s">
        <v>4648</v>
      </c>
      <c r="O1559" t="str">
        <f t="shared" si="95"/>
        <v>Sep-25</v>
      </c>
      <c r="P1559" t="s">
        <v>906</v>
      </c>
      <c r="Q1559">
        <f t="shared" si="96"/>
        <v>15</v>
      </c>
      <c r="R1559" s="2">
        <f t="shared" si="97"/>
        <v>0.625</v>
      </c>
    </row>
    <row r="1560" spans="1:18" x14ac:dyDescent="0.3">
      <c r="A1560" t="s">
        <v>4564</v>
      </c>
      <c r="B1560" t="s">
        <v>4473</v>
      </c>
      <c r="C1560" t="s">
        <v>4565</v>
      </c>
      <c r="D1560" t="s">
        <v>2530</v>
      </c>
      <c r="E1560" t="s">
        <v>17</v>
      </c>
      <c r="F1560" t="s">
        <v>1629</v>
      </c>
      <c r="H1560" t="s">
        <v>34</v>
      </c>
      <c r="L1560">
        <v>32.711179999999999</v>
      </c>
      <c r="M1560">
        <v>-117.1533</v>
      </c>
      <c r="N1560" s="1" t="s">
        <v>4648</v>
      </c>
      <c r="O1560" t="str">
        <f t="shared" si="95"/>
        <v>Sep-25</v>
      </c>
      <c r="P1560" t="s">
        <v>4681</v>
      </c>
      <c r="Q1560">
        <f t="shared" si="96"/>
        <v>17</v>
      </c>
      <c r="R1560" s="2">
        <f t="shared" si="97"/>
        <v>0.70833333333333337</v>
      </c>
    </row>
    <row r="1561" spans="1:18" x14ac:dyDescent="0.3">
      <c r="A1561" t="s">
        <v>4566</v>
      </c>
      <c r="B1561" t="s">
        <v>1041</v>
      </c>
      <c r="C1561" t="s">
        <v>4567</v>
      </c>
      <c r="D1561" t="s">
        <v>64</v>
      </c>
      <c r="E1561" t="s">
        <v>17</v>
      </c>
      <c r="F1561" t="s">
        <v>1629</v>
      </c>
      <c r="H1561" t="s">
        <v>1041</v>
      </c>
      <c r="L1561">
        <v>32.711179999999999</v>
      </c>
      <c r="M1561">
        <v>-117.1533</v>
      </c>
      <c r="N1561" s="1" t="s">
        <v>4648</v>
      </c>
      <c r="O1561" t="str">
        <f t="shared" si="95"/>
        <v>Sep-25</v>
      </c>
      <c r="P1561" t="s">
        <v>4682</v>
      </c>
      <c r="Q1561">
        <f t="shared" si="96"/>
        <v>20</v>
      </c>
      <c r="R1561" s="2">
        <f t="shared" si="97"/>
        <v>0.83333333333333337</v>
      </c>
    </row>
    <row r="1562" spans="1:18" x14ac:dyDescent="0.3">
      <c r="A1562" t="s">
        <v>4568</v>
      </c>
      <c r="B1562" t="s">
        <v>2758</v>
      </c>
      <c r="C1562" t="s">
        <v>4569</v>
      </c>
      <c r="D1562" t="s">
        <v>64</v>
      </c>
      <c r="E1562" t="s">
        <v>17</v>
      </c>
      <c r="F1562" t="s">
        <v>1629</v>
      </c>
      <c r="H1562" t="s">
        <v>1041</v>
      </c>
      <c r="L1562">
        <v>32.711179999999999</v>
      </c>
      <c r="M1562">
        <v>-117.1533</v>
      </c>
      <c r="N1562" s="1" t="s">
        <v>4648</v>
      </c>
      <c r="O1562" t="str">
        <f t="shared" si="95"/>
        <v>Sep-25</v>
      </c>
      <c r="P1562" t="s">
        <v>2007</v>
      </c>
      <c r="Q1562">
        <f t="shared" si="96"/>
        <v>22</v>
      </c>
      <c r="R1562" s="2">
        <f t="shared" si="97"/>
        <v>0.91666666666666663</v>
      </c>
    </row>
    <row r="1563" spans="1:18" x14ac:dyDescent="0.3">
      <c r="A1563" t="s">
        <v>4570</v>
      </c>
      <c r="B1563" t="s">
        <v>2758</v>
      </c>
      <c r="C1563" t="s">
        <v>4571</v>
      </c>
      <c r="D1563" t="s">
        <v>64</v>
      </c>
      <c r="E1563" t="s">
        <v>17</v>
      </c>
      <c r="F1563" t="s">
        <v>1629</v>
      </c>
      <c r="H1563" t="s">
        <v>1041</v>
      </c>
      <c r="L1563">
        <v>32.711179999999999</v>
      </c>
      <c r="M1563">
        <v>-117.1533</v>
      </c>
      <c r="N1563" s="1" t="s">
        <v>4648</v>
      </c>
      <c r="O1563" t="str">
        <f t="shared" si="95"/>
        <v>Sep-25</v>
      </c>
      <c r="P1563" t="s">
        <v>1023</v>
      </c>
      <c r="Q1563">
        <f t="shared" si="96"/>
        <v>22</v>
      </c>
      <c r="R1563" s="2">
        <f t="shared" si="97"/>
        <v>0.91666666666666663</v>
      </c>
    </row>
    <row r="1564" spans="1:18" x14ac:dyDescent="0.3">
      <c r="A1564" t="s">
        <v>4572</v>
      </c>
      <c r="B1564" t="s">
        <v>1041</v>
      </c>
      <c r="C1564" t="s">
        <v>4573</v>
      </c>
      <c r="D1564" t="s">
        <v>33</v>
      </c>
      <c r="E1564" t="s">
        <v>17</v>
      </c>
      <c r="F1564" t="s">
        <v>1629</v>
      </c>
      <c r="H1564" t="s">
        <v>1041</v>
      </c>
      <c r="L1564">
        <v>32.711179999999999</v>
      </c>
      <c r="M1564">
        <v>-117.1533</v>
      </c>
      <c r="N1564" s="1" t="s">
        <v>4649</v>
      </c>
      <c r="O1564" t="str">
        <f t="shared" si="95"/>
        <v>Sep-25</v>
      </c>
      <c r="P1564" t="s">
        <v>2940</v>
      </c>
      <c r="Q1564">
        <f t="shared" si="96"/>
        <v>3</v>
      </c>
      <c r="R1564" s="2">
        <f t="shared" si="97"/>
        <v>0.125</v>
      </c>
    </row>
    <row r="1565" spans="1:18" x14ac:dyDescent="0.3">
      <c r="A1565" t="s">
        <v>4574</v>
      </c>
      <c r="B1565" t="s">
        <v>14</v>
      </c>
      <c r="C1565" t="s">
        <v>4575</v>
      </c>
      <c r="D1565" t="s">
        <v>33</v>
      </c>
      <c r="E1565" t="s">
        <v>17</v>
      </c>
      <c r="F1565" t="s">
        <v>1629</v>
      </c>
      <c r="H1565" t="s">
        <v>34</v>
      </c>
      <c r="L1565">
        <v>32.711179999999999</v>
      </c>
      <c r="M1565">
        <v>-117.1533</v>
      </c>
      <c r="N1565" s="1" t="s">
        <v>4649</v>
      </c>
      <c r="O1565" t="str">
        <f t="shared" si="95"/>
        <v>Sep-25</v>
      </c>
      <c r="P1565" t="s">
        <v>2714</v>
      </c>
      <c r="Q1565">
        <f t="shared" si="96"/>
        <v>5</v>
      </c>
      <c r="R1565" s="2">
        <f t="shared" si="97"/>
        <v>0.20833333333333334</v>
      </c>
    </row>
    <row r="1566" spans="1:18" x14ac:dyDescent="0.3">
      <c r="A1566" t="s">
        <v>4576</v>
      </c>
      <c r="B1566" t="s">
        <v>14</v>
      </c>
      <c r="C1566" t="s">
        <v>4577</v>
      </c>
      <c r="D1566" t="s">
        <v>33</v>
      </c>
      <c r="E1566" t="s">
        <v>17</v>
      </c>
      <c r="F1566" t="s">
        <v>1629</v>
      </c>
      <c r="H1566" t="s">
        <v>34</v>
      </c>
      <c r="L1566">
        <v>32.711179999999999</v>
      </c>
      <c r="M1566">
        <v>-117.1533</v>
      </c>
      <c r="N1566" s="1" t="s">
        <v>4649</v>
      </c>
      <c r="O1566" t="str">
        <f t="shared" si="95"/>
        <v>Sep-25</v>
      </c>
      <c r="P1566" t="s">
        <v>4683</v>
      </c>
      <c r="Q1566">
        <f t="shared" si="96"/>
        <v>5</v>
      </c>
      <c r="R1566" s="2">
        <f t="shared" si="97"/>
        <v>0.20833333333333334</v>
      </c>
    </row>
    <row r="1567" spans="1:18" x14ac:dyDescent="0.3">
      <c r="A1567" t="s">
        <v>4578</v>
      </c>
      <c r="B1567" t="s">
        <v>14</v>
      </c>
      <c r="C1567" t="s">
        <v>4579</v>
      </c>
      <c r="D1567" t="s">
        <v>1744</v>
      </c>
      <c r="E1567" t="s">
        <v>17</v>
      </c>
      <c r="F1567" t="s">
        <v>1629</v>
      </c>
      <c r="H1567" t="s">
        <v>95</v>
      </c>
      <c r="L1567">
        <v>32.711179999999999</v>
      </c>
      <c r="M1567">
        <v>-117.1533</v>
      </c>
      <c r="N1567" s="1" t="s">
        <v>4649</v>
      </c>
      <c r="O1567" t="str">
        <f t="shared" si="95"/>
        <v>Sep-25</v>
      </c>
      <c r="P1567" t="s">
        <v>4366</v>
      </c>
      <c r="Q1567">
        <f t="shared" si="96"/>
        <v>7</v>
      </c>
      <c r="R1567" s="2">
        <f t="shared" si="97"/>
        <v>0.29166666666666669</v>
      </c>
    </row>
    <row r="1568" spans="1:18" x14ac:dyDescent="0.3">
      <c r="A1568" t="s">
        <v>4580</v>
      </c>
      <c r="B1568" t="s">
        <v>14</v>
      </c>
      <c r="C1568" t="s">
        <v>4581</v>
      </c>
      <c r="D1568" t="s">
        <v>522</v>
      </c>
      <c r="E1568" t="s">
        <v>17</v>
      </c>
      <c r="F1568" t="s">
        <v>1629</v>
      </c>
      <c r="H1568" t="s">
        <v>52</v>
      </c>
      <c r="L1568">
        <v>32.711179999999999</v>
      </c>
      <c r="M1568">
        <v>-117.1533</v>
      </c>
      <c r="N1568" s="1" t="s">
        <v>4649</v>
      </c>
      <c r="O1568" t="str">
        <f t="shared" si="95"/>
        <v>Sep-25</v>
      </c>
      <c r="P1568" t="s">
        <v>4684</v>
      </c>
      <c r="Q1568">
        <f t="shared" si="96"/>
        <v>15</v>
      </c>
      <c r="R1568" s="2">
        <f t="shared" si="97"/>
        <v>0.625</v>
      </c>
    </row>
    <row r="1569" spans="1:18" x14ac:dyDescent="0.3">
      <c r="A1569" t="s">
        <v>4582</v>
      </c>
      <c r="B1569" t="s">
        <v>1041</v>
      </c>
      <c r="C1569" t="s">
        <v>4583</v>
      </c>
      <c r="D1569" t="s">
        <v>64</v>
      </c>
      <c r="E1569" t="s">
        <v>17</v>
      </c>
      <c r="F1569" t="s">
        <v>1629</v>
      </c>
      <c r="H1569" t="s">
        <v>1041</v>
      </c>
      <c r="L1569">
        <v>32.711179999999999</v>
      </c>
      <c r="M1569">
        <v>-117.1533</v>
      </c>
      <c r="N1569" s="1" t="s">
        <v>4649</v>
      </c>
      <c r="O1569" t="str">
        <f t="shared" si="95"/>
        <v>Sep-25</v>
      </c>
      <c r="P1569" t="s">
        <v>1357</v>
      </c>
      <c r="Q1569">
        <f t="shared" si="96"/>
        <v>20</v>
      </c>
      <c r="R1569" s="2">
        <f t="shared" si="97"/>
        <v>0.83333333333333337</v>
      </c>
    </row>
    <row r="1570" spans="1:18" x14ac:dyDescent="0.3">
      <c r="A1570" t="s">
        <v>4584</v>
      </c>
      <c r="B1570" t="s">
        <v>2758</v>
      </c>
      <c r="C1570" t="s">
        <v>4585</v>
      </c>
      <c r="D1570" t="s">
        <v>64</v>
      </c>
      <c r="E1570" t="s">
        <v>17</v>
      </c>
      <c r="F1570" t="s">
        <v>1629</v>
      </c>
      <c r="H1570" t="s">
        <v>1041</v>
      </c>
      <c r="L1570">
        <v>32.711179999999999</v>
      </c>
      <c r="M1570">
        <v>-117.1533</v>
      </c>
      <c r="N1570" s="1" t="s">
        <v>4649</v>
      </c>
      <c r="O1570" t="str">
        <f t="shared" si="95"/>
        <v>Sep-25</v>
      </c>
      <c r="P1570" t="s">
        <v>1305</v>
      </c>
      <c r="Q1570">
        <f t="shared" si="96"/>
        <v>22</v>
      </c>
      <c r="R1570" s="2">
        <f t="shared" si="97"/>
        <v>0.91666666666666663</v>
      </c>
    </row>
    <row r="1571" spans="1:18" x14ac:dyDescent="0.3">
      <c r="A1571" t="s">
        <v>4586</v>
      </c>
      <c r="B1571" t="s">
        <v>2758</v>
      </c>
      <c r="C1571" t="s">
        <v>4587</v>
      </c>
      <c r="D1571" t="s">
        <v>64</v>
      </c>
      <c r="E1571" t="s">
        <v>17</v>
      </c>
      <c r="F1571" t="s">
        <v>1629</v>
      </c>
      <c r="H1571" t="s">
        <v>1041</v>
      </c>
      <c r="L1571">
        <v>32.711179999999999</v>
      </c>
      <c r="M1571">
        <v>-117.1533</v>
      </c>
      <c r="N1571" s="1" t="s">
        <v>4649</v>
      </c>
      <c r="O1571" t="str">
        <f t="shared" si="95"/>
        <v>Sep-25</v>
      </c>
      <c r="P1571" t="s">
        <v>4685</v>
      </c>
      <c r="Q1571">
        <f t="shared" si="96"/>
        <v>22</v>
      </c>
      <c r="R1571" s="2">
        <f t="shared" si="97"/>
        <v>0.91666666666666663</v>
      </c>
    </row>
    <row r="1572" spans="1:18" x14ac:dyDescent="0.3">
      <c r="A1572" t="s">
        <v>4588</v>
      </c>
      <c r="B1572" t="s">
        <v>14</v>
      </c>
      <c r="C1572" t="s">
        <v>4589</v>
      </c>
      <c r="D1572" t="s">
        <v>33</v>
      </c>
      <c r="E1572" t="s">
        <v>17</v>
      </c>
      <c r="F1572" t="s">
        <v>1629</v>
      </c>
      <c r="H1572" t="s">
        <v>73</v>
      </c>
      <c r="L1572">
        <v>32.711179999999999</v>
      </c>
      <c r="M1572">
        <v>-117.1533</v>
      </c>
      <c r="N1572" s="1" t="s">
        <v>4650</v>
      </c>
      <c r="O1572" t="str">
        <f t="shared" si="95"/>
        <v>Sep-25</v>
      </c>
      <c r="P1572" t="s">
        <v>1985</v>
      </c>
      <c r="Q1572">
        <f t="shared" si="96"/>
        <v>2</v>
      </c>
      <c r="R1572" s="2">
        <f t="shared" si="97"/>
        <v>8.3333333333333329E-2</v>
      </c>
    </row>
    <row r="1573" spans="1:18" x14ac:dyDescent="0.3">
      <c r="A1573" t="s">
        <v>4590</v>
      </c>
      <c r="B1573" t="s">
        <v>14</v>
      </c>
      <c r="C1573" t="s">
        <v>4591</v>
      </c>
      <c r="D1573" t="s">
        <v>39</v>
      </c>
      <c r="E1573" t="s">
        <v>17</v>
      </c>
      <c r="F1573" t="s">
        <v>1629</v>
      </c>
      <c r="H1573" t="s">
        <v>95</v>
      </c>
      <c r="L1573">
        <v>32.711179999999999</v>
      </c>
      <c r="M1573">
        <v>-117.1533</v>
      </c>
      <c r="N1573" s="1" t="s">
        <v>4650</v>
      </c>
      <c r="O1573" t="str">
        <f t="shared" si="95"/>
        <v>Sep-25</v>
      </c>
      <c r="P1573" t="s">
        <v>1351</v>
      </c>
      <c r="Q1573">
        <f t="shared" si="96"/>
        <v>8</v>
      </c>
      <c r="R1573" s="2">
        <f t="shared" si="97"/>
        <v>0.33333333333333331</v>
      </c>
    </row>
    <row r="1574" spans="1:18" x14ac:dyDescent="0.3">
      <c r="A1574" t="s">
        <v>4592</v>
      </c>
      <c r="B1574" t="s">
        <v>14</v>
      </c>
      <c r="C1574" t="s">
        <v>4593</v>
      </c>
      <c r="D1574" t="s">
        <v>2440</v>
      </c>
      <c r="E1574" t="s">
        <v>17</v>
      </c>
      <c r="F1574" t="s">
        <v>1629</v>
      </c>
      <c r="H1574" t="s">
        <v>23</v>
      </c>
      <c r="L1574">
        <v>32.711179999999999</v>
      </c>
      <c r="M1574">
        <v>-117.1533</v>
      </c>
      <c r="N1574" s="1" t="s">
        <v>4650</v>
      </c>
      <c r="O1574" t="str">
        <f t="shared" si="95"/>
        <v>Sep-25</v>
      </c>
      <c r="P1574" t="s">
        <v>4686</v>
      </c>
      <c r="Q1574">
        <f t="shared" si="96"/>
        <v>17</v>
      </c>
      <c r="R1574" s="2">
        <f t="shared" si="97"/>
        <v>0.70833333333333337</v>
      </c>
    </row>
    <row r="1575" spans="1:18" x14ac:dyDescent="0.3">
      <c r="A1575" t="s">
        <v>4594</v>
      </c>
      <c r="B1575" t="s">
        <v>14</v>
      </c>
      <c r="C1575" t="s">
        <v>4595</v>
      </c>
      <c r="D1575" t="s">
        <v>4596</v>
      </c>
      <c r="E1575" t="s">
        <v>17</v>
      </c>
      <c r="F1575" t="s">
        <v>1629</v>
      </c>
      <c r="H1575" t="s">
        <v>95</v>
      </c>
      <c r="L1575">
        <v>32.711179999999999</v>
      </c>
      <c r="M1575">
        <v>-117.1533</v>
      </c>
      <c r="N1575" s="1" t="s">
        <v>4651</v>
      </c>
      <c r="O1575" t="str">
        <f t="shared" si="95"/>
        <v>Sep-25</v>
      </c>
      <c r="P1575" t="s">
        <v>4687</v>
      </c>
      <c r="Q1575">
        <f t="shared" si="96"/>
        <v>15</v>
      </c>
      <c r="R1575" s="2">
        <f t="shared" si="97"/>
        <v>0.625</v>
      </c>
    </row>
    <row r="1576" spans="1:18" x14ac:dyDescent="0.3">
      <c r="A1576" t="s">
        <v>4597</v>
      </c>
      <c r="B1576" t="s">
        <v>14</v>
      </c>
      <c r="C1576" t="s">
        <v>4598</v>
      </c>
      <c r="D1576" t="s">
        <v>4596</v>
      </c>
      <c r="E1576" t="s">
        <v>17</v>
      </c>
      <c r="F1576" t="s">
        <v>1629</v>
      </c>
      <c r="H1576" t="s">
        <v>49</v>
      </c>
      <c r="L1576">
        <v>32.711179999999999</v>
      </c>
      <c r="M1576">
        <v>-117.1533</v>
      </c>
      <c r="N1576" s="1" t="s">
        <v>4651</v>
      </c>
      <c r="O1576" t="str">
        <f t="shared" si="95"/>
        <v>Sep-25</v>
      </c>
      <c r="P1576" t="s">
        <v>1567</v>
      </c>
      <c r="Q1576">
        <f t="shared" si="96"/>
        <v>21</v>
      </c>
      <c r="R1576" s="2">
        <f t="shared" si="97"/>
        <v>0.875</v>
      </c>
    </row>
    <row r="1577" spans="1:18" x14ac:dyDescent="0.3">
      <c r="A1577" t="s">
        <v>4599</v>
      </c>
      <c r="B1577" t="s">
        <v>14</v>
      </c>
      <c r="C1577" t="s">
        <v>4600</v>
      </c>
      <c r="D1577" t="s">
        <v>3873</v>
      </c>
      <c r="E1577" t="s">
        <v>17</v>
      </c>
      <c r="F1577" t="s">
        <v>1629</v>
      </c>
      <c r="H1577" t="s">
        <v>109</v>
      </c>
      <c r="L1577">
        <v>32.711179999999999</v>
      </c>
      <c r="M1577">
        <v>-117.1533</v>
      </c>
      <c r="N1577" s="1" t="s">
        <v>4652</v>
      </c>
      <c r="O1577" t="str">
        <f t="shared" si="95"/>
        <v>Sep-25</v>
      </c>
      <c r="P1577" t="s">
        <v>712</v>
      </c>
      <c r="Q1577">
        <f t="shared" si="96"/>
        <v>6</v>
      </c>
      <c r="R1577" s="2">
        <f t="shared" si="97"/>
        <v>0.25</v>
      </c>
    </row>
    <row r="1578" spans="1:18" x14ac:dyDescent="0.3">
      <c r="A1578" t="s">
        <v>4601</v>
      </c>
      <c r="B1578" t="s">
        <v>14</v>
      </c>
      <c r="C1578" t="s">
        <v>4602</v>
      </c>
      <c r="D1578" t="s">
        <v>128</v>
      </c>
      <c r="E1578" t="s">
        <v>17</v>
      </c>
      <c r="F1578" t="s">
        <v>1629</v>
      </c>
      <c r="H1578" t="s">
        <v>73</v>
      </c>
      <c r="L1578">
        <v>32.711179999999999</v>
      </c>
      <c r="M1578">
        <v>-117.1533</v>
      </c>
      <c r="N1578" s="1" t="s">
        <v>4653</v>
      </c>
      <c r="O1578" t="str">
        <f t="shared" si="95"/>
        <v>Sep-25</v>
      </c>
      <c r="P1578" t="s">
        <v>4361</v>
      </c>
      <c r="Q1578">
        <f t="shared" si="96"/>
        <v>4</v>
      </c>
      <c r="R1578" s="2">
        <f t="shared" si="97"/>
        <v>0.16666666666666666</v>
      </c>
    </row>
    <row r="1579" spans="1:18" x14ac:dyDescent="0.3">
      <c r="A1579" t="s">
        <v>4603</v>
      </c>
      <c r="B1579" t="s">
        <v>14</v>
      </c>
      <c r="C1579" t="s">
        <v>4604</v>
      </c>
      <c r="D1579" t="s">
        <v>2613</v>
      </c>
      <c r="E1579" t="s">
        <v>17</v>
      </c>
      <c r="H1579" t="s">
        <v>40</v>
      </c>
      <c r="L1579">
        <v>32.711179999999999</v>
      </c>
      <c r="M1579">
        <v>-117.1533</v>
      </c>
      <c r="N1579" s="1" t="s">
        <v>4653</v>
      </c>
      <c r="O1579" t="str">
        <f t="shared" si="95"/>
        <v>Sep-25</v>
      </c>
      <c r="P1579" t="s">
        <v>2367</v>
      </c>
      <c r="Q1579">
        <f t="shared" si="96"/>
        <v>5</v>
      </c>
      <c r="R1579" s="2">
        <f t="shared" si="97"/>
        <v>0.20833333333333334</v>
      </c>
    </row>
    <row r="1580" spans="1:18" x14ac:dyDescent="0.3">
      <c r="A1580" t="s">
        <v>4605</v>
      </c>
      <c r="B1580" t="s">
        <v>944</v>
      </c>
      <c r="C1580" t="s">
        <v>4606</v>
      </c>
      <c r="D1580" t="s">
        <v>4149</v>
      </c>
      <c r="E1580" t="s">
        <v>17</v>
      </c>
      <c r="F1580" t="s">
        <v>1629</v>
      </c>
      <c r="H1580" t="s">
        <v>95</v>
      </c>
      <c r="L1580">
        <v>32.711179999999999</v>
      </c>
      <c r="M1580">
        <v>-117.1533</v>
      </c>
      <c r="N1580" s="1" t="s">
        <v>4653</v>
      </c>
      <c r="O1580" t="str">
        <f t="shared" si="95"/>
        <v>Sep-25</v>
      </c>
      <c r="P1580" t="s">
        <v>1298</v>
      </c>
      <c r="Q1580">
        <f t="shared" si="96"/>
        <v>23</v>
      </c>
      <c r="R1580" s="2">
        <f t="shared" si="97"/>
        <v>0.95833333333333337</v>
      </c>
    </row>
    <row r="1581" spans="1:18" x14ac:dyDescent="0.3">
      <c r="A1581" t="s">
        <v>4607</v>
      </c>
      <c r="B1581" t="s">
        <v>14</v>
      </c>
      <c r="C1581" t="s">
        <v>4608</v>
      </c>
      <c r="D1581" t="s">
        <v>2530</v>
      </c>
      <c r="E1581" t="s">
        <v>17</v>
      </c>
      <c r="F1581" t="s">
        <v>1629</v>
      </c>
      <c r="H1581" t="s">
        <v>40</v>
      </c>
      <c r="L1581">
        <v>32.711179999999999</v>
      </c>
      <c r="M1581">
        <v>-117.1533</v>
      </c>
      <c r="N1581" s="1" t="s">
        <v>4654</v>
      </c>
      <c r="O1581" t="str">
        <f t="shared" si="95"/>
        <v>Sep-25</v>
      </c>
      <c r="P1581" t="s">
        <v>4656</v>
      </c>
      <c r="Q1581">
        <f t="shared" si="96"/>
        <v>14</v>
      </c>
      <c r="R1581" s="2">
        <f t="shared" si="97"/>
        <v>0.58333333333333337</v>
      </c>
    </row>
    <row r="1582" spans="1:18" x14ac:dyDescent="0.3">
      <c r="A1582" t="s">
        <v>4609</v>
      </c>
      <c r="B1582" t="s">
        <v>14</v>
      </c>
      <c r="C1582" t="s">
        <v>4610</v>
      </c>
      <c r="D1582" t="s">
        <v>2530</v>
      </c>
      <c r="E1582" t="s">
        <v>17</v>
      </c>
      <c r="F1582" t="s">
        <v>1629</v>
      </c>
      <c r="H1582" t="s">
        <v>73</v>
      </c>
      <c r="L1582">
        <v>32.711179999999999</v>
      </c>
      <c r="M1582">
        <v>-117.1533</v>
      </c>
      <c r="N1582" s="1" t="s">
        <v>4654</v>
      </c>
      <c r="O1582" t="str">
        <f t="shared" si="95"/>
        <v>Sep-25</v>
      </c>
      <c r="P1582" t="s">
        <v>1554</v>
      </c>
      <c r="Q1582">
        <f t="shared" si="96"/>
        <v>14</v>
      </c>
      <c r="R1582" s="2">
        <f t="shared" si="97"/>
        <v>0.58333333333333337</v>
      </c>
    </row>
    <row r="1583" spans="1:18" x14ac:dyDescent="0.3">
      <c r="A1583" t="s">
        <v>4611</v>
      </c>
      <c r="B1583" t="s">
        <v>2758</v>
      </c>
      <c r="C1583" t="s">
        <v>4612</v>
      </c>
      <c r="D1583" t="s">
        <v>64</v>
      </c>
      <c r="E1583" t="s">
        <v>17</v>
      </c>
      <c r="F1583" t="s">
        <v>1629</v>
      </c>
      <c r="H1583" t="s">
        <v>1041</v>
      </c>
      <c r="L1583">
        <v>32.711179999999999</v>
      </c>
      <c r="M1583">
        <v>-117.1533</v>
      </c>
      <c r="N1583" s="1" t="s">
        <v>4654</v>
      </c>
      <c r="O1583" t="str">
        <f t="shared" si="95"/>
        <v>Sep-25</v>
      </c>
      <c r="P1583" t="s">
        <v>852</v>
      </c>
      <c r="Q1583">
        <f t="shared" si="96"/>
        <v>22</v>
      </c>
      <c r="R1583" s="2">
        <f t="shared" si="97"/>
        <v>0.91666666666666663</v>
      </c>
    </row>
    <row r="1584" spans="1:18" x14ac:dyDescent="0.3">
      <c r="A1584" t="s">
        <v>4613</v>
      </c>
      <c r="B1584" t="s">
        <v>14</v>
      </c>
      <c r="C1584" t="s">
        <v>4614</v>
      </c>
      <c r="D1584" t="s">
        <v>33</v>
      </c>
      <c r="E1584" t="s">
        <v>17</v>
      </c>
      <c r="F1584" t="s">
        <v>1629</v>
      </c>
      <c r="H1584" t="s">
        <v>1396</v>
      </c>
      <c r="L1584">
        <v>32.711179999999999</v>
      </c>
      <c r="M1584">
        <v>-117.1533</v>
      </c>
      <c r="N1584" s="1" t="s">
        <v>4654</v>
      </c>
      <c r="O1584" t="str">
        <f t="shared" si="95"/>
        <v>Sep-25</v>
      </c>
      <c r="P1584" t="s">
        <v>891</v>
      </c>
      <c r="Q1584">
        <f t="shared" si="96"/>
        <v>23</v>
      </c>
      <c r="R1584" s="2">
        <f t="shared" si="97"/>
        <v>0.95833333333333337</v>
      </c>
    </row>
    <row r="1585" spans="1:18" x14ac:dyDescent="0.3">
      <c r="A1585" t="s">
        <v>4615</v>
      </c>
      <c r="B1585" t="s">
        <v>14</v>
      </c>
      <c r="C1585" t="s">
        <v>4616</v>
      </c>
      <c r="D1585" t="s">
        <v>33</v>
      </c>
      <c r="E1585" t="s">
        <v>17</v>
      </c>
      <c r="F1585" t="s">
        <v>1629</v>
      </c>
      <c r="H1585" t="s">
        <v>4688</v>
      </c>
      <c r="L1585">
        <v>32.711179999999999</v>
      </c>
      <c r="M1585">
        <v>-117.1533</v>
      </c>
      <c r="N1585" s="1" t="s">
        <v>4655</v>
      </c>
      <c r="O1585" t="str">
        <f t="shared" si="95"/>
        <v>Sep-25</v>
      </c>
      <c r="P1585" t="s">
        <v>888</v>
      </c>
      <c r="Q1585">
        <f t="shared" si="96"/>
        <v>2</v>
      </c>
      <c r="R1585" s="2">
        <f t="shared" si="97"/>
        <v>8.3333333333333329E-2</v>
      </c>
    </row>
    <row r="1586" spans="1:18" x14ac:dyDescent="0.3">
      <c r="A1586" t="s">
        <v>4617</v>
      </c>
      <c r="B1586" t="s">
        <v>14</v>
      </c>
      <c r="C1586" t="s">
        <v>4618</v>
      </c>
      <c r="D1586" t="s">
        <v>33</v>
      </c>
      <c r="E1586" t="s">
        <v>17</v>
      </c>
      <c r="F1586" t="s">
        <v>1629</v>
      </c>
      <c r="H1586" t="s">
        <v>34</v>
      </c>
      <c r="L1586">
        <v>32.711179999999999</v>
      </c>
      <c r="M1586">
        <v>-117.1533</v>
      </c>
      <c r="N1586" s="1" t="s">
        <v>4655</v>
      </c>
      <c r="O1586" t="str">
        <f t="shared" si="95"/>
        <v>Sep-25</v>
      </c>
      <c r="P1586" t="s">
        <v>871</v>
      </c>
      <c r="Q1586">
        <f t="shared" si="96"/>
        <v>3</v>
      </c>
      <c r="R1586" s="2">
        <f t="shared" si="97"/>
        <v>0.125</v>
      </c>
    </row>
    <row r="1587" spans="1:18" x14ac:dyDescent="0.3">
      <c r="A1587" t="s">
        <v>4619</v>
      </c>
      <c r="B1587" t="s">
        <v>14</v>
      </c>
      <c r="C1587" t="s">
        <v>4620</v>
      </c>
      <c r="D1587" t="s">
        <v>39</v>
      </c>
      <c r="E1587" t="s">
        <v>17</v>
      </c>
      <c r="F1587" t="s">
        <v>1629</v>
      </c>
      <c r="H1587" t="s">
        <v>57</v>
      </c>
      <c r="L1587">
        <v>32.711179999999999</v>
      </c>
      <c r="M1587">
        <v>-117.1533</v>
      </c>
      <c r="N1587" s="1" t="s">
        <v>4655</v>
      </c>
      <c r="O1587" t="str">
        <f t="shared" si="95"/>
        <v>Sep-25</v>
      </c>
      <c r="P1587" t="s">
        <v>2692</v>
      </c>
      <c r="Q1587">
        <f t="shared" si="96"/>
        <v>12</v>
      </c>
      <c r="R1587" s="2">
        <f t="shared" si="97"/>
        <v>0.5</v>
      </c>
    </row>
    <row r="1588" spans="1:18" x14ac:dyDescent="0.3">
      <c r="A1588" t="s">
        <v>4621</v>
      </c>
      <c r="B1588" t="s">
        <v>14</v>
      </c>
      <c r="C1588" t="s">
        <v>4622</v>
      </c>
      <c r="D1588" t="s">
        <v>2530</v>
      </c>
      <c r="E1588" t="s">
        <v>17</v>
      </c>
      <c r="F1588" t="s">
        <v>1629</v>
      </c>
      <c r="H1588" t="s">
        <v>73</v>
      </c>
      <c r="L1588">
        <v>32.711179999999999</v>
      </c>
      <c r="M1588">
        <v>-117.1533</v>
      </c>
      <c r="N1588" s="1" t="s">
        <v>4655</v>
      </c>
      <c r="O1588" t="str">
        <f t="shared" si="95"/>
        <v>Sep-25</v>
      </c>
      <c r="P1588" t="s">
        <v>939</v>
      </c>
      <c r="Q1588">
        <f t="shared" si="96"/>
        <v>17</v>
      </c>
      <c r="R1588" s="2">
        <f t="shared" si="97"/>
        <v>0.70833333333333337</v>
      </c>
    </row>
    <row r="1589" spans="1:18" x14ac:dyDescent="0.3">
      <c r="A1589" t="s">
        <v>4623</v>
      </c>
      <c r="B1589" t="s">
        <v>14</v>
      </c>
      <c r="C1589" t="s">
        <v>4624</v>
      </c>
      <c r="D1589" t="s">
        <v>64</v>
      </c>
      <c r="E1589" t="s">
        <v>17</v>
      </c>
      <c r="F1589" t="s">
        <v>1629</v>
      </c>
      <c r="H1589" t="s">
        <v>45</v>
      </c>
      <c r="L1589">
        <v>32.711179999999999</v>
      </c>
      <c r="M1589">
        <v>-117.1533</v>
      </c>
      <c r="N1589" s="1" t="s">
        <v>4655</v>
      </c>
      <c r="O1589" t="str">
        <f t="shared" si="95"/>
        <v>Sep-25</v>
      </c>
      <c r="P1589" t="s">
        <v>1971</v>
      </c>
      <c r="Q1589">
        <f t="shared" si="96"/>
        <v>20</v>
      </c>
      <c r="R1589" s="2">
        <f t="shared" si="97"/>
        <v>0.83333333333333337</v>
      </c>
    </row>
    <row r="1590" spans="1:18" x14ac:dyDescent="0.3">
      <c r="A1590" t="s">
        <v>4625</v>
      </c>
      <c r="B1590" t="s">
        <v>2758</v>
      </c>
      <c r="C1590" t="s">
        <v>4626</v>
      </c>
      <c r="D1590" t="s">
        <v>64</v>
      </c>
      <c r="E1590" t="s">
        <v>17</v>
      </c>
      <c r="F1590" t="s">
        <v>1629</v>
      </c>
      <c r="H1590" t="s">
        <v>1041</v>
      </c>
      <c r="L1590">
        <v>32.711179999999999</v>
      </c>
      <c r="M1590">
        <v>-117.1533</v>
      </c>
      <c r="N1590" s="1" t="s">
        <v>4655</v>
      </c>
      <c r="O1590" t="str">
        <f t="shared" si="95"/>
        <v>Sep-25</v>
      </c>
      <c r="P1590" t="s">
        <v>852</v>
      </c>
      <c r="Q1590">
        <f t="shared" si="96"/>
        <v>22</v>
      </c>
      <c r="R1590" s="2">
        <f t="shared" si="97"/>
        <v>0.91666666666666663</v>
      </c>
    </row>
    <row r="1591" spans="1:18" x14ac:dyDescent="0.3">
      <c r="A1591" t="s">
        <v>4690</v>
      </c>
      <c r="B1591" t="s">
        <v>14</v>
      </c>
      <c r="C1591" t="s">
        <v>4691</v>
      </c>
      <c r="D1591" t="s">
        <v>33</v>
      </c>
      <c r="E1591" t="s">
        <v>17</v>
      </c>
      <c r="F1591" t="s">
        <v>1629</v>
      </c>
      <c r="H1591" t="s">
        <v>73</v>
      </c>
      <c r="L1591">
        <v>32.711179999999999</v>
      </c>
      <c r="M1591">
        <v>-117.1533</v>
      </c>
      <c r="N1591" s="1" t="s">
        <v>4934</v>
      </c>
      <c r="O1591" t="str">
        <f t="shared" si="95"/>
        <v>Oct-25</v>
      </c>
      <c r="P1591" t="s">
        <v>4960</v>
      </c>
      <c r="Q1591">
        <f t="shared" ref="Q1591:Q1654" si="98">HOUR(P1591)</f>
        <v>5</v>
      </c>
      <c r="R1591" s="2">
        <f t="shared" ref="R1591:R1654" si="99">MOD(Q1591/24,1)</f>
        <v>0.20833333333333334</v>
      </c>
    </row>
    <row r="1592" spans="1:18" x14ac:dyDescent="0.3">
      <c r="A1592" t="s">
        <v>4692</v>
      </c>
      <c r="B1592" t="s">
        <v>14</v>
      </c>
      <c r="C1592" t="s">
        <v>4693</v>
      </c>
      <c r="D1592" t="s">
        <v>33</v>
      </c>
      <c r="E1592" t="s">
        <v>17</v>
      </c>
      <c r="F1592" t="s">
        <v>1629</v>
      </c>
      <c r="H1592" t="s">
        <v>30</v>
      </c>
      <c r="L1592">
        <v>32.711179999999999</v>
      </c>
      <c r="M1592">
        <v>-117.1533</v>
      </c>
      <c r="N1592" s="1" t="s">
        <v>4934</v>
      </c>
      <c r="O1592" t="str">
        <f t="shared" si="95"/>
        <v>Oct-25</v>
      </c>
      <c r="P1592" t="s">
        <v>4017</v>
      </c>
      <c r="Q1592">
        <f t="shared" si="98"/>
        <v>6</v>
      </c>
      <c r="R1592" s="2">
        <f t="shared" si="99"/>
        <v>0.25</v>
      </c>
    </row>
    <row r="1593" spans="1:18" x14ac:dyDescent="0.3">
      <c r="A1593" t="s">
        <v>4694</v>
      </c>
      <c r="B1593" t="s">
        <v>14</v>
      </c>
      <c r="C1593" t="s">
        <v>4695</v>
      </c>
      <c r="D1593" t="s">
        <v>4149</v>
      </c>
      <c r="E1593" t="s">
        <v>17</v>
      </c>
      <c r="F1593" t="s">
        <v>1629</v>
      </c>
      <c r="H1593" t="s">
        <v>52</v>
      </c>
      <c r="L1593">
        <v>32.711179999999999</v>
      </c>
      <c r="M1593">
        <v>-117.1533</v>
      </c>
      <c r="N1593" s="1" t="s">
        <v>4934</v>
      </c>
      <c r="O1593" t="str">
        <f t="shared" si="95"/>
        <v>Oct-25</v>
      </c>
      <c r="P1593" t="s">
        <v>4658</v>
      </c>
      <c r="Q1593">
        <f t="shared" si="98"/>
        <v>9</v>
      </c>
      <c r="R1593" s="2">
        <f t="shared" si="99"/>
        <v>0.375</v>
      </c>
    </row>
    <row r="1594" spans="1:18" x14ac:dyDescent="0.3">
      <c r="A1594" t="s">
        <v>4696</v>
      </c>
      <c r="B1594" t="s">
        <v>14</v>
      </c>
      <c r="C1594" t="s">
        <v>4697</v>
      </c>
      <c r="D1594" t="s">
        <v>4149</v>
      </c>
      <c r="E1594" t="s">
        <v>17</v>
      </c>
      <c r="F1594" t="s">
        <v>1629</v>
      </c>
      <c r="H1594" t="s">
        <v>113</v>
      </c>
      <c r="L1594">
        <v>32.711179999999999</v>
      </c>
      <c r="M1594">
        <v>-117.1533</v>
      </c>
      <c r="N1594" s="1" t="s">
        <v>4934</v>
      </c>
      <c r="O1594" t="str">
        <f t="shared" si="95"/>
        <v>Oct-25</v>
      </c>
      <c r="P1594" t="s">
        <v>4961</v>
      </c>
      <c r="Q1594">
        <f t="shared" si="98"/>
        <v>11</v>
      </c>
      <c r="R1594" s="2">
        <f t="shared" si="99"/>
        <v>0.45833333333333331</v>
      </c>
    </row>
    <row r="1595" spans="1:18" x14ac:dyDescent="0.3">
      <c r="A1595" t="s">
        <v>4698</v>
      </c>
      <c r="B1595" t="s">
        <v>14</v>
      </c>
      <c r="C1595" t="s">
        <v>4699</v>
      </c>
      <c r="D1595" t="s">
        <v>4700</v>
      </c>
      <c r="E1595" t="s">
        <v>17</v>
      </c>
      <c r="H1595" t="s">
        <v>129</v>
      </c>
      <c r="L1595">
        <v>32.711179999999999</v>
      </c>
      <c r="M1595">
        <v>-117.1533</v>
      </c>
      <c r="N1595" s="1" t="s">
        <v>4935</v>
      </c>
      <c r="O1595" t="str">
        <f t="shared" si="95"/>
        <v>Oct-25</v>
      </c>
      <c r="P1595" t="s">
        <v>2945</v>
      </c>
      <c r="Q1595">
        <f t="shared" si="98"/>
        <v>5</v>
      </c>
      <c r="R1595" s="2">
        <f t="shared" si="99"/>
        <v>0.20833333333333334</v>
      </c>
    </row>
    <row r="1596" spans="1:18" x14ac:dyDescent="0.3">
      <c r="A1596" t="s">
        <v>4701</v>
      </c>
      <c r="B1596" t="s">
        <v>14</v>
      </c>
      <c r="C1596" t="s">
        <v>4702</v>
      </c>
      <c r="D1596" t="s">
        <v>128</v>
      </c>
      <c r="E1596" t="s">
        <v>17</v>
      </c>
      <c r="F1596" t="s">
        <v>1629</v>
      </c>
      <c r="H1596" t="s">
        <v>34</v>
      </c>
      <c r="L1596">
        <v>32.711179999999999</v>
      </c>
      <c r="M1596">
        <v>-117.1533</v>
      </c>
      <c r="N1596" s="1" t="s">
        <v>4935</v>
      </c>
      <c r="O1596" t="str">
        <f t="shared" si="95"/>
        <v>Oct-25</v>
      </c>
      <c r="P1596" t="s">
        <v>4962</v>
      </c>
      <c r="Q1596">
        <f t="shared" si="98"/>
        <v>11</v>
      </c>
      <c r="R1596" s="2">
        <f t="shared" si="99"/>
        <v>0.45833333333333331</v>
      </c>
    </row>
    <row r="1597" spans="1:18" x14ac:dyDescent="0.3">
      <c r="A1597" t="s">
        <v>4703</v>
      </c>
      <c r="B1597" t="s">
        <v>14</v>
      </c>
      <c r="C1597" t="s">
        <v>4704</v>
      </c>
      <c r="D1597" t="s">
        <v>128</v>
      </c>
      <c r="E1597" t="s">
        <v>17</v>
      </c>
      <c r="F1597" t="s">
        <v>1629</v>
      </c>
      <c r="H1597" t="s">
        <v>30</v>
      </c>
      <c r="L1597">
        <v>32.711179999999999</v>
      </c>
      <c r="M1597">
        <v>-117.1533</v>
      </c>
      <c r="N1597" s="1" t="s">
        <v>4935</v>
      </c>
      <c r="O1597" t="str">
        <f t="shared" si="95"/>
        <v>Oct-25</v>
      </c>
      <c r="P1597" t="s">
        <v>4963</v>
      </c>
      <c r="Q1597">
        <f t="shared" si="98"/>
        <v>11</v>
      </c>
      <c r="R1597" s="2">
        <f t="shared" si="99"/>
        <v>0.45833333333333331</v>
      </c>
    </row>
    <row r="1598" spans="1:18" x14ac:dyDescent="0.3">
      <c r="A1598" t="s">
        <v>4705</v>
      </c>
      <c r="B1598" t="s">
        <v>14</v>
      </c>
      <c r="C1598" t="s">
        <v>4706</v>
      </c>
      <c r="D1598" t="s">
        <v>3542</v>
      </c>
      <c r="E1598" t="s">
        <v>17</v>
      </c>
      <c r="H1598" t="s">
        <v>73</v>
      </c>
      <c r="L1598">
        <v>32.711179999999999</v>
      </c>
      <c r="M1598">
        <v>-117.1533</v>
      </c>
      <c r="N1598" s="1" t="s">
        <v>4935</v>
      </c>
      <c r="O1598" t="str">
        <f t="shared" si="95"/>
        <v>Oct-25</v>
      </c>
      <c r="P1598" t="s">
        <v>4373</v>
      </c>
      <c r="Q1598">
        <f t="shared" si="98"/>
        <v>11</v>
      </c>
      <c r="R1598" s="2">
        <f t="shared" si="99"/>
        <v>0.45833333333333331</v>
      </c>
    </row>
    <row r="1599" spans="1:18" x14ac:dyDescent="0.3">
      <c r="A1599" t="s">
        <v>4707</v>
      </c>
      <c r="B1599" t="s">
        <v>14</v>
      </c>
      <c r="C1599" t="s">
        <v>4708</v>
      </c>
      <c r="D1599" t="s">
        <v>4709</v>
      </c>
      <c r="E1599" t="s">
        <v>17</v>
      </c>
      <c r="F1599" t="s">
        <v>1629</v>
      </c>
      <c r="H1599" t="s">
        <v>95</v>
      </c>
      <c r="L1599">
        <v>32.711179999999999</v>
      </c>
      <c r="M1599">
        <v>-117.1533</v>
      </c>
      <c r="N1599" s="1" t="s">
        <v>4935</v>
      </c>
      <c r="O1599" t="str">
        <f t="shared" si="95"/>
        <v>Oct-25</v>
      </c>
      <c r="P1599" t="s">
        <v>4964</v>
      </c>
      <c r="Q1599">
        <f t="shared" si="98"/>
        <v>14</v>
      </c>
      <c r="R1599" s="2">
        <f t="shared" si="99"/>
        <v>0.58333333333333337</v>
      </c>
    </row>
    <row r="1600" spans="1:18" x14ac:dyDescent="0.3">
      <c r="A1600" t="s">
        <v>4710</v>
      </c>
      <c r="B1600" t="s">
        <v>14</v>
      </c>
      <c r="C1600" t="s">
        <v>4711</v>
      </c>
      <c r="D1600" t="s">
        <v>4709</v>
      </c>
      <c r="E1600" t="s">
        <v>17</v>
      </c>
      <c r="F1600" t="s">
        <v>1629</v>
      </c>
      <c r="H1600" t="s">
        <v>52</v>
      </c>
      <c r="L1600">
        <v>32.711179999999999</v>
      </c>
      <c r="M1600">
        <v>-117.1533</v>
      </c>
      <c r="N1600" s="1" t="s">
        <v>4935</v>
      </c>
      <c r="O1600" t="str">
        <f t="shared" si="95"/>
        <v>Oct-25</v>
      </c>
      <c r="P1600" t="s">
        <v>1599</v>
      </c>
      <c r="Q1600">
        <f t="shared" si="98"/>
        <v>16</v>
      </c>
      <c r="R1600" s="2">
        <f t="shared" si="99"/>
        <v>0.66666666666666663</v>
      </c>
    </row>
    <row r="1601" spans="1:18" x14ac:dyDescent="0.3">
      <c r="A1601" t="s">
        <v>4712</v>
      </c>
      <c r="B1601" t="s">
        <v>1041</v>
      </c>
      <c r="C1601" t="s">
        <v>4713</v>
      </c>
      <c r="D1601" t="s">
        <v>4709</v>
      </c>
      <c r="E1601" t="s">
        <v>17</v>
      </c>
      <c r="F1601" t="s">
        <v>1629</v>
      </c>
      <c r="H1601" t="s">
        <v>1041</v>
      </c>
      <c r="L1601">
        <v>32.711179999999999</v>
      </c>
      <c r="M1601">
        <v>-117.1533</v>
      </c>
      <c r="N1601" s="1" t="s">
        <v>4935</v>
      </c>
      <c r="O1601" t="str">
        <f t="shared" si="95"/>
        <v>Oct-25</v>
      </c>
      <c r="P1601" t="s">
        <v>1353</v>
      </c>
      <c r="Q1601">
        <f t="shared" si="98"/>
        <v>16</v>
      </c>
      <c r="R1601" s="2">
        <f t="shared" si="99"/>
        <v>0.66666666666666663</v>
      </c>
    </row>
    <row r="1602" spans="1:18" x14ac:dyDescent="0.3">
      <c r="A1602" t="s">
        <v>4714</v>
      </c>
      <c r="B1602" t="s">
        <v>14</v>
      </c>
      <c r="C1602" t="s">
        <v>4715</v>
      </c>
      <c r="D1602" t="s">
        <v>4149</v>
      </c>
      <c r="E1602" t="s">
        <v>17</v>
      </c>
      <c r="F1602" t="s">
        <v>1629</v>
      </c>
      <c r="H1602" t="s">
        <v>73</v>
      </c>
      <c r="L1602">
        <v>32.711179999999999</v>
      </c>
      <c r="M1602">
        <v>-117.1533</v>
      </c>
      <c r="N1602" s="1" t="s">
        <v>4936</v>
      </c>
      <c r="O1602" t="str">
        <f t="shared" ref="O1602:O1665" si="100">TEXT(N1602,"MMM-YY")</f>
        <v>Oct-25</v>
      </c>
      <c r="P1602" t="s">
        <v>2695</v>
      </c>
      <c r="Q1602">
        <f t="shared" si="98"/>
        <v>10</v>
      </c>
      <c r="R1602" s="2">
        <f t="shared" si="99"/>
        <v>0.41666666666666669</v>
      </c>
    </row>
    <row r="1603" spans="1:18" x14ac:dyDescent="0.3">
      <c r="A1603" t="s">
        <v>4716</v>
      </c>
      <c r="B1603" t="s">
        <v>14</v>
      </c>
      <c r="C1603" t="s">
        <v>4717</v>
      </c>
      <c r="D1603" t="s">
        <v>3807</v>
      </c>
      <c r="E1603" t="s">
        <v>17</v>
      </c>
      <c r="F1603" t="s">
        <v>1629</v>
      </c>
      <c r="H1603" t="s">
        <v>49</v>
      </c>
      <c r="L1603">
        <v>32.711179999999999</v>
      </c>
      <c r="M1603">
        <v>-117.1533</v>
      </c>
      <c r="N1603" s="1" t="s">
        <v>4936</v>
      </c>
      <c r="O1603" t="str">
        <f t="shared" si="100"/>
        <v>Oct-25</v>
      </c>
      <c r="P1603" t="s">
        <v>4965</v>
      </c>
      <c r="Q1603">
        <f t="shared" si="98"/>
        <v>16</v>
      </c>
      <c r="R1603" s="2">
        <f t="shared" si="99"/>
        <v>0.66666666666666663</v>
      </c>
    </row>
    <row r="1604" spans="1:18" x14ac:dyDescent="0.3">
      <c r="A1604" t="s">
        <v>4718</v>
      </c>
      <c r="B1604" t="s">
        <v>14</v>
      </c>
      <c r="C1604" t="s">
        <v>4719</v>
      </c>
      <c r="D1604" t="s">
        <v>3807</v>
      </c>
      <c r="E1604" t="s">
        <v>17</v>
      </c>
      <c r="F1604" t="s">
        <v>1629</v>
      </c>
      <c r="H1604" t="s">
        <v>49</v>
      </c>
      <c r="L1604">
        <v>32.711179999999999</v>
      </c>
      <c r="M1604">
        <v>-117.1533</v>
      </c>
      <c r="N1604" s="1" t="s">
        <v>4936</v>
      </c>
      <c r="O1604" t="str">
        <f t="shared" si="100"/>
        <v>Oct-25</v>
      </c>
      <c r="P1604" t="s">
        <v>724</v>
      </c>
      <c r="Q1604">
        <f t="shared" si="98"/>
        <v>18</v>
      </c>
      <c r="R1604" s="2">
        <f t="shared" si="99"/>
        <v>0.75</v>
      </c>
    </row>
    <row r="1605" spans="1:18" x14ac:dyDescent="0.3">
      <c r="A1605" t="s">
        <v>4720</v>
      </c>
      <c r="B1605" t="s">
        <v>14</v>
      </c>
      <c r="C1605" t="s">
        <v>4721</v>
      </c>
      <c r="D1605" t="s">
        <v>4446</v>
      </c>
      <c r="E1605" t="s">
        <v>17</v>
      </c>
      <c r="F1605" t="s">
        <v>1629</v>
      </c>
      <c r="H1605" t="s">
        <v>113</v>
      </c>
      <c r="L1605">
        <v>32.711179999999999</v>
      </c>
      <c r="M1605">
        <v>-117.1533</v>
      </c>
      <c r="N1605" s="1" t="s">
        <v>4937</v>
      </c>
      <c r="O1605" t="str">
        <f t="shared" si="100"/>
        <v>Oct-25</v>
      </c>
      <c r="P1605" t="s">
        <v>2003</v>
      </c>
      <c r="Q1605">
        <f t="shared" si="98"/>
        <v>15</v>
      </c>
      <c r="R1605" s="2">
        <f t="shared" si="99"/>
        <v>0.625</v>
      </c>
    </row>
    <row r="1606" spans="1:18" x14ac:dyDescent="0.3">
      <c r="A1606" t="s">
        <v>4722</v>
      </c>
      <c r="B1606" t="s">
        <v>14</v>
      </c>
      <c r="C1606" t="s">
        <v>4723</v>
      </c>
      <c r="D1606" t="s">
        <v>4149</v>
      </c>
      <c r="E1606" t="s">
        <v>17</v>
      </c>
      <c r="F1606" t="s">
        <v>1629</v>
      </c>
      <c r="H1606" t="s">
        <v>312</v>
      </c>
      <c r="L1606">
        <v>32.711179999999999</v>
      </c>
      <c r="M1606">
        <v>-117.1533</v>
      </c>
      <c r="N1606" s="1" t="s">
        <v>4938</v>
      </c>
      <c r="O1606" t="str">
        <f t="shared" si="100"/>
        <v>Oct-25</v>
      </c>
      <c r="P1606" t="s">
        <v>807</v>
      </c>
      <c r="Q1606">
        <f t="shared" si="98"/>
        <v>12</v>
      </c>
      <c r="R1606" s="2">
        <f t="shared" si="99"/>
        <v>0.5</v>
      </c>
    </row>
    <row r="1607" spans="1:18" x14ac:dyDescent="0.3">
      <c r="A1607" t="s">
        <v>4724</v>
      </c>
      <c r="B1607" t="s">
        <v>2758</v>
      </c>
      <c r="C1607" t="s">
        <v>4725</v>
      </c>
      <c r="D1607" t="s">
        <v>64</v>
      </c>
      <c r="E1607" t="s">
        <v>17</v>
      </c>
      <c r="F1607" t="s">
        <v>1629</v>
      </c>
      <c r="H1607" t="s">
        <v>1041</v>
      </c>
      <c r="L1607">
        <v>32.711179999999999</v>
      </c>
      <c r="M1607">
        <v>-117.1533</v>
      </c>
      <c r="N1607" s="1" t="s">
        <v>4938</v>
      </c>
      <c r="O1607" t="str">
        <f t="shared" si="100"/>
        <v>Oct-25</v>
      </c>
      <c r="P1607" t="s">
        <v>2935</v>
      </c>
      <c r="Q1607">
        <f t="shared" si="98"/>
        <v>22</v>
      </c>
      <c r="R1607" s="2">
        <f t="shared" si="99"/>
        <v>0.91666666666666663</v>
      </c>
    </row>
    <row r="1608" spans="1:18" x14ac:dyDescent="0.3">
      <c r="A1608" t="s">
        <v>4726</v>
      </c>
      <c r="B1608" t="s">
        <v>2758</v>
      </c>
      <c r="C1608" t="s">
        <v>4727</v>
      </c>
      <c r="D1608" t="s">
        <v>64</v>
      </c>
      <c r="E1608" t="s">
        <v>17</v>
      </c>
      <c r="F1608" t="s">
        <v>1629</v>
      </c>
      <c r="H1608" t="s">
        <v>1041</v>
      </c>
      <c r="L1608">
        <v>32.711179999999999</v>
      </c>
      <c r="M1608">
        <v>-117.1533</v>
      </c>
      <c r="N1608" s="1" t="s">
        <v>4938</v>
      </c>
      <c r="O1608" t="str">
        <f t="shared" si="100"/>
        <v>Oct-25</v>
      </c>
      <c r="P1608" t="s">
        <v>2926</v>
      </c>
      <c r="Q1608">
        <f t="shared" si="98"/>
        <v>22</v>
      </c>
      <c r="R1608" s="2">
        <f t="shared" si="99"/>
        <v>0.91666666666666663</v>
      </c>
    </row>
    <row r="1609" spans="1:18" x14ac:dyDescent="0.3">
      <c r="A1609" t="s">
        <v>4728</v>
      </c>
      <c r="B1609" t="s">
        <v>14</v>
      </c>
      <c r="C1609" t="s">
        <v>4729</v>
      </c>
      <c r="D1609" t="s">
        <v>64</v>
      </c>
      <c r="E1609" t="s">
        <v>17</v>
      </c>
      <c r="F1609" t="s">
        <v>1629</v>
      </c>
      <c r="H1609" t="s">
        <v>76</v>
      </c>
      <c r="L1609">
        <v>32.711179999999999</v>
      </c>
      <c r="M1609">
        <v>-117.1533</v>
      </c>
      <c r="N1609" s="1" t="s">
        <v>4938</v>
      </c>
      <c r="O1609" t="str">
        <f t="shared" si="100"/>
        <v>Oct-25</v>
      </c>
      <c r="P1609" t="s">
        <v>2007</v>
      </c>
      <c r="Q1609">
        <f t="shared" si="98"/>
        <v>22</v>
      </c>
      <c r="R1609" s="2">
        <f t="shared" si="99"/>
        <v>0.91666666666666663</v>
      </c>
    </row>
    <row r="1610" spans="1:18" x14ac:dyDescent="0.3">
      <c r="A1610" t="s">
        <v>4730</v>
      </c>
      <c r="B1610" t="s">
        <v>14</v>
      </c>
      <c r="C1610" t="s">
        <v>4731</v>
      </c>
      <c r="D1610" t="s">
        <v>4149</v>
      </c>
      <c r="E1610" t="s">
        <v>17</v>
      </c>
      <c r="F1610" t="s">
        <v>1629</v>
      </c>
      <c r="H1610" t="s">
        <v>237</v>
      </c>
      <c r="L1610">
        <v>32.711179999999999</v>
      </c>
      <c r="M1610">
        <v>-117.1533</v>
      </c>
      <c r="N1610" s="1" t="s">
        <v>4939</v>
      </c>
      <c r="O1610" t="str">
        <f t="shared" si="100"/>
        <v>Oct-25</v>
      </c>
      <c r="P1610" t="s">
        <v>4966</v>
      </c>
      <c r="Q1610">
        <f t="shared" si="98"/>
        <v>7</v>
      </c>
      <c r="R1610" s="2">
        <f t="shared" si="99"/>
        <v>0.29166666666666669</v>
      </c>
    </row>
    <row r="1611" spans="1:18" x14ac:dyDescent="0.3">
      <c r="A1611" t="s">
        <v>4732</v>
      </c>
      <c r="B1611" t="s">
        <v>14</v>
      </c>
      <c r="C1611" t="s">
        <v>4733</v>
      </c>
      <c r="D1611" t="s">
        <v>4149</v>
      </c>
      <c r="E1611" t="s">
        <v>17</v>
      </c>
      <c r="F1611" t="s">
        <v>1629</v>
      </c>
      <c r="H1611" t="s">
        <v>328</v>
      </c>
      <c r="L1611">
        <v>32.711179999999999</v>
      </c>
      <c r="M1611">
        <v>-117.1533</v>
      </c>
      <c r="N1611" s="1" t="s">
        <v>4939</v>
      </c>
      <c r="O1611" t="str">
        <f t="shared" si="100"/>
        <v>Oct-25</v>
      </c>
      <c r="P1611" t="s">
        <v>4967</v>
      </c>
      <c r="Q1611">
        <f t="shared" si="98"/>
        <v>8</v>
      </c>
      <c r="R1611" s="2">
        <f t="shared" si="99"/>
        <v>0.33333333333333331</v>
      </c>
    </row>
    <row r="1612" spans="1:18" x14ac:dyDescent="0.3">
      <c r="A1612" t="s">
        <v>4734</v>
      </c>
      <c r="B1612" t="s">
        <v>14</v>
      </c>
      <c r="C1612" t="s">
        <v>4735</v>
      </c>
      <c r="D1612" t="s">
        <v>4149</v>
      </c>
      <c r="E1612" t="s">
        <v>17</v>
      </c>
      <c r="F1612" t="s">
        <v>1629</v>
      </c>
      <c r="H1612" t="s">
        <v>113</v>
      </c>
      <c r="L1612">
        <v>32.711179999999999</v>
      </c>
      <c r="M1612">
        <v>-117.1533</v>
      </c>
      <c r="N1612" s="1" t="s">
        <v>4939</v>
      </c>
      <c r="O1612" t="str">
        <f t="shared" si="100"/>
        <v>Oct-25</v>
      </c>
      <c r="P1612" t="s">
        <v>4968</v>
      </c>
      <c r="Q1612">
        <f t="shared" si="98"/>
        <v>16</v>
      </c>
      <c r="R1612" s="2">
        <f t="shared" si="99"/>
        <v>0.66666666666666663</v>
      </c>
    </row>
    <row r="1613" spans="1:18" x14ac:dyDescent="0.3">
      <c r="A1613" t="s">
        <v>4736</v>
      </c>
      <c r="B1613" t="s">
        <v>14</v>
      </c>
      <c r="C1613" t="s">
        <v>4737</v>
      </c>
      <c r="D1613" t="s">
        <v>64</v>
      </c>
      <c r="E1613" t="s">
        <v>17</v>
      </c>
      <c r="F1613" t="s">
        <v>1629</v>
      </c>
      <c r="H1613" t="s">
        <v>149</v>
      </c>
      <c r="L1613">
        <v>32.711179999999999</v>
      </c>
      <c r="M1613">
        <v>-117.1533</v>
      </c>
      <c r="N1613" s="1" t="s">
        <v>4939</v>
      </c>
      <c r="O1613" t="str">
        <f t="shared" si="100"/>
        <v>Oct-25</v>
      </c>
      <c r="P1613" t="s">
        <v>927</v>
      </c>
      <c r="Q1613">
        <f t="shared" si="98"/>
        <v>20</v>
      </c>
      <c r="R1613" s="2">
        <f t="shared" si="99"/>
        <v>0.83333333333333337</v>
      </c>
    </row>
    <row r="1614" spans="1:18" x14ac:dyDescent="0.3">
      <c r="A1614" t="s">
        <v>4738</v>
      </c>
      <c r="B1614" t="s">
        <v>2758</v>
      </c>
      <c r="C1614" t="s">
        <v>4739</v>
      </c>
      <c r="D1614" t="s">
        <v>64</v>
      </c>
      <c r="E1614" t="s">
        <v>17</v>
      </c>
      <c r="F1614" t="s">
        <v>1629</v>
      </c>
      <c r="H1614" t="s">
        <v>1041</v>
      </c>
      <c r="L1614">
        <v>32.711179999999999</v>
      </c>
      <c r="M1614">
        <v>-117.1533</v>
      </c>
      <c r="N1614" s="1" t="s">
        <v>4939</v>
      </c>
      <c r="O1614" t="str">
        <f t="shared" si="100"/>
        <v>Oct-25</v>
      </c>
      <c r="P1614" t="s">
        <v>852</v>
      </c>
      <c r="Q1614">
        <f t="shared" si="98"/>
        <v>22</v>
      </c>
      <c r="R1614" s="2">
        <f t="shared" si="99"/>
        <v>0.91666666666666663</v>
      </c>
    </row>
    <row r="1615" spans="1:18" x14ac:dyDescent="0.3">
      <c r="A1615" t="s">
        <v>4740</v>
      </c>
      <c r="B1615" t="s">
        <v>2758</v>
      </c>
      <c r="C1615" t="s">
        <v>4741</v>
      </c>
      <c r="D1615" t="s">
        <v>64</v>
      </c>
      <c r="E1615" t="s">
        <v>17</v>
      </c>
      <c r="F1615" t="s">
        <v>1629</v>
      </c>
      <c r="H1615" t="s">
        <v>1041</v>
      </c>
      <c r="L1615">
        <v>32.711179999999999</v>
      </c>
      <c r="M1615">
        <v>-117.1533</v>
      </c>
      <c r="N1615" s="1" t="s">
        <v>4939</v>
      </c>
      <c r="O1615" t="str">
        <f t="shared" si="100"/>
        <v>Oct-25</v>
      </c>
      <c r="P1615" t="s">
        <v>4969</v>
      </c>
      <c r="Q1615">
        <f t="shared" si="98"/>
        <v>22</v>
      </c>
      <c r="R1615" s="2">
        <f t="shared" si="99"/>
        <v>0.91666666666666663</v>
      </c>
    </row>
    <row r="1616" spans="1:18" x14ac:dyDescent="0.3">
      <c r="A1616" t="s">
        <v>4742</v>
      </c>
      <c r="B1616" t="s">
        <v>14</v>
      </c>
      <c r="C1616" t="s">
        <v>4743</v>
      </c>
      <c r="D1616" t="s">
        <v>33</v>
      </c>
      <c r="E1616" t="s">
        <v>17</v>
      </c>
      <c r="F1616" t="s">
        <v>1629</v>
      </c>
      <c r="H1616" t="s">
        <v>73</v>
      </c>
      <c r="L1616">
        <v>32.711179999999999</v>
      </c>
      <c r="M1616">
        <v>-117.1533</v>
      </c>
      <c r="N1616" s="1" t="s">
        <v>4940</v>
      </c>
      <c r="O1616" t="str">
        <f t="shared" si="100"/>
        <v>Oct-25</v>
      </c>
      <c r="P1616" t="s">
        <v>3594</v>
      </c>
      <c r="Q1616">
        <f t="shared" si="98"/>
        <v>1</v>
      </c>
      <c r="R1616" s="2">
        <f t="shared" si="99"/>
        <v>4.1666666666666664E-2</v>
      </c>
    </row>
    <row r="1617" spans="1:18" x14ac:dyDescent="0.3">
      <c r="A1617" t="s">
        <v>4744</v>
      </c>
      <c r="B1617" t="s">
        <v>14</v>
      </c>
      <c r="C1617" t="s">
        <v>4745</v>
      </c>
      <c r="D1617" t="s">
        <v>33</v>
      </c>
      <c r="E1617" t="s">
        <v>17</v>
      </c>
      <c r="F1617" t="s">
        <v>1629</v>
      </c>
      <c r="H1617" t="s">
        <v>52</v>
      </c>
      <c r="L1617">
        <v>32.711179999999999</v>
      </c>
      <c r="M1617">
        <v>-117.1533</v>
      </c>
      <c r="N1617" s="1" t="s">
        <v>4940</v>
      </c>
      <c r="O1617" t="str">
        <f t="shared" si="100"/>
        <v>Oct-25</v>
      </c>
      <c r="P1617" t="s">
        <v>2738</v>
      </c>
      <c r="Q1617">
        <f t="shared" si="98"/>
        <v>3</v>
      </c>
      <c r="R1617" s="2">
        <f t="shared" si="99"/>
        <v>0.125</v>
      </c>
    </row>
    <row r="1618" spans="1:18" x14ac:dyDescent="0.3">
      <c r="A1618" t="s">
        <v>4746</v>
      </c>
      <c r="B1618" t="s">
        <v>14</v>
      </c>
      <c r="C1618" t="s">
        <v>4747</v>
      </c>
      <c r="D1618" t="s">
        <v>4149</v>
      </c>
      <c r="E1618" t="s">
        <v>17</v>
      </c>
      <c r="F1618" t="s">
        <v>1629</v>
      </c>
      <c r="H1618" t="s">
        <v>113</v>
      </c>
      <c r="L1618">
        <v>32.711179999999999</v>
      </c>
      <c r="M1618">
        <v>-117.1533</v>
      </c>
      <c r="N1618" s="1" t="s">
        <v>4940</v>
      </c>
      <c r="O1618" t="str">
        <f t="shared" si="100"/>
        <v>Oct-25</v>
      </c>
      <c r="P1618" t="s">
        <v>926</v>
      </c>
      <c r="Q1618">
        <f t="shared" si="98"/>
        <v>11</v>
      </c>
      <c r="R1618" s="2">
        <f t="shared" si="99"/>
        <v>0.45833333333333331</v>
      </c>
    </row>
    <row r="1619" spans="1:18" x14ac:dyDescent="0.3">
      <c r="A1619" t="s">
        <v>4748</v>
      </c>
      <c r="B1619" t="s">
        <v>14</v>
      </c>
      <c r="C1619" t="s">
        <v>4749</v>
      </c>
      <c r="D1619" t="s">
        <v>4149</v>
      </c>
      <c r="E1619" t="s">
        <v>17</v>
      </c>
      <c r="F1619" t="s">
        <v>1629</v>
      </c>
      <c r="H1619" t="s">
        <v>52</v>
      </c>
      <c r="L1619">
        <v>32.711179999999999</v>
      </c>
      <c r="M1619">
        <v>-117.1533</v>
      </c>
      <c r="N1619" s="1" t="s">
        <v>4940</v>
      </c>
      <c r="O1619" t="str">
        <f t="shared" si="100"/>
        <v>Oct-25</v>
      </c>
      <c r="P1619" t="s">
        <v>802</v>
      </c>
      <c r="Q1619">
        <f t="shared" si="98"/>
        <v>13</v>
      </c>
      <c r="R1619" s="2">
        <f t="shared" si="99"/>
        <v>0.54166666666666663</v>
      </c>
    </row>
    <row r="1620" spans="1:18" x14ac:dyDescent="0.3">
      <c r="A1620" t="s">
        <v>4750</v>
      </c>
      <c r="B1620" t="s">
        <v>2758</v>
      </c>
      <c r="C1620" t="s">
        <v>4751</v>
      </c>
      <c r="D1620" t="s">
        <v>64</v>
      </c>
      <c r="E1620" t="s">
        <v>17</v>
      </c>
      <c r="F1620" t="s">
        <v>1629</v>
      </c>
      <c r="H1620" t="s">
        <v>1041</v>
      </c>
      <c r="L1620">
        <v>32.711179999999999</v>
      </c>
      <c r="M1620">
        <v>-117.1533</v>
      </c>
      <c r="N1620" s="1" t="s">
        <v>4940</v>
      </c>
      <c r="O1620" t="str">
        <f t="shared" si="100"/>
        <v>Oct-25</v>
      </c>
      <c r="P1620" t="s">
        <v>4347</v>
      </c>
      <c r="Q1620">
        <f t="shared" si="98"/>
        <v>22</v>
      </c>
      <c r="R1620" s="2">
        <f t="shared" si="99"/>
        <v>0.91666666666666663</v>
      </c>
    </row>
    <row r="1621" spans="1:18" x14ac:dyDescent="0.3">
      <c r="A1621" t="s">
        <v>4752</v>
      </c>
      <c r="B1621" t="s">
        <v>14</v>
      </c>
      <c r="C1621" t="s">
        <v>4753</v>
      </c>
      <c r="D1621" t="s">
        <v>64</v>
      </c>
      <c r="E1621" t="s">
        <v>17</v>
      </c>
      <c r="F1621" t="s">
        <v>1629</v>
      </c>
      <c r="H1621" t="s">
        <v>76</v>
      </c>
      <c r="L1621">
        <v>32.711179999999999</v>
      </c>
      <c r="M1621">
        <v>-117.1533</v>
      </c>
      <c r="N1621" s="1" t="s">
        <v>4940</v>
      </c>
      <c r="O1621" t="str">
        <f t="shared" si="100"/>
        <v>Oct-25</v>
      </c>
      <c r="P1621" t="s">
        <v>1614</v>
      </c>
      <c r="Q1621">
        <f t="shared" si="98"/>
        <v>23</v>
      </c>
      <c r="R1621" s="2">
        <f t="shared" si="99"/>
        <v>0.95833333333333337</v>
      </c>
    </row>
    <row r="1622" spans="1:18" x14ac:dyDescent="0.3">
      <c r="A1622" t="s">
        <v>4754</v>
      </c>
      <c r="B1622" t="s">
        <v>14</v>
      </c>
      <c r="C1622" t="s">
        <v>4755</v>
      </c>
      <c r="D1622" t="s">
        <v>4149</v>
      </c>
      <c r="E1622" t="s">
        <v>17</v>
      </c>
      <c r="F1622" t="s">
        <v>1629</v>
      </c>
      <c r="H1622" t="s">
        <v>30</v>
      </c>
      <c r="L1622">
        <v>32.711179999999999</v>
      </c>
      <c r="M1622">
        <v>-117.1533</v>
      </c>
      <c r="N1622" s="1" t="s">
        <v>4941</v>
      </c>
      <c r="O1622" t="str">
        <f t="shared" si="100"/>
        <v>Oct-25</v>
      </c>
      <c r="P1622" t="s">
        <v>4970</v>
      </c>
      <c r="Q1622">
        <f t="shared" si="98"/>
        <v>10</v>
      </c>
      <c r="R1622" s="2">
        <f t="shared" si="99"/>
        <v>0.41666666666666669</v>
      </c>
    </row>
    <row r="1623" spans="1:18" x14ac:dyDescent="0.3">
      <c r="A1623" t="s">
        <v>4756</v>
      </c>
      <c r="B1623" t="s">
        <v>2758</v>
      </c>
      <c r="C1623" t="s">
        <v>4757</v>
      </c>
      <c r="D1623" t="s">
        <v>64</v>
      </c>
      <c r="E1623" t="s">
        <v>17</v>
      </c>
      <c r="F1623" t="s">
        <v>1629</v>
      </c>
      <c r="H1623" t="s">
        <v>1041</v>
      </c>
      <c r="L1623">
        <v>32.711179999999999</v>
      </c>
      <c r="M1623">
        <v>-117.1533</v>
      </c>
      <c r="N1623" s="1" t="s">
        <v>4941</v>
      </c>
      <c r="O1623" t="str">
        <f t="shared" si="100"/>
        <v>Oct-25</v>
      </c>
      <c r="P1623" t="s">
        <v>4971</v>
      </c>
      <c r="Q1623">
        <f t="shared" si="98"/>
        <v>22</v>
      </c>
      <c r="R1623" s="2">
        <f t="shared" si="99"/>
        <v>0.91666666666666663</v>
      </c>
    </row>
    <row r="1624" spans="1:18" x14ac:dyDescent="0.3">
      <c r="A1624" t="s">
        <v>4758</v>
      </c>
      <c r="B1624" t="s">
        <v>14</v>
      </c>
      <c r="C1624" t="s">
        <v>4759</v>
      </c>
      <c r="D1624" t="s">
        <v>64</v>
      </c>
      <c r="E1624" t="s">
        <v>17</v>
      </c>
      <c r="F1624" t="s">
        <v>1629</v>
      </c>
      <c r="H1624" t="s">
        <v>30</v>
      </c>
      <c r="L1624">
        <v>32.711179999999999</v>
      </c>
      <c r="M1624">
        <v>-117.1533</v>
      </c>
      <c r="N1624" s="1" t="s">
        <v>4942</v>
      </c>
      <c r="O1624" t="str">
        <f t="shared" si="100"/>
        <v>Oct-25</v>
      </c>
      <c r="P1624" t="s">
        <v>2336</v>
      </c>
      <c r="Q1624">
        <f t="shared" si="98"/>
        <v>3</v>
      </c>
      <c r="R1624" s="2">
        <f t="shared" si="99"/>
        <v>0.125</v>
      </c>
    </row>
    <row r="1625" spans="1:18" x14ac:dyDescent="0.3">
      <c r="A1625" t="s">
        <v>4760</v>
      </c>
      <c r="B1625" t="s">
        <v>14</v>
      </c>
      <c r="C1625" t="s">
        <v>4761</v>
      </c>
      <c r="D1625" t="s">
        <v>3542</v>
      </c>
      <c r="E1625" t="s">
        <v>17</v>
      </c>
      <c r="H1625" t="s">
        <v>73</v>
      </c>
      <c r="L1625">
        <v>32.711179999999999</v>
      </c>
      <c r="M1625">
        <v>-117.1533</v>
      </c>
      <c r="N1625" s="1" t="s">
        <v>4942</v>
      </c>
      <c r="O1625" t="str">
        <f t="shared" si="100"/>
        <v>Oct-25</v>
      </c>
      <c r="P1625" t="s">
        <v>4972</v>
      </c>
      <c r="Q1625">
        <f t="shared" si="98"/>
        <v>5</v>
      </c>
      <c r="R1625" s="2">
        <f t="shared" si="99"/>
        <v>0.20833333333333334</v>
      </c>
    </row>
    <row r="1626" spans="1:18" x14ac:dyDescent="0.3">
      <c r="A1626" t="s">
        <v>4762</v>
      </c>
      <c r="B1626" t="s">
        <v>14</v>
      </c>
      <c r="C1626" t="s">
        <v>4763</v>
      </c>
      <c r="D1626" t="s">
        <v>4709</v>
      </c>
      <c r="E1626" t="s">
        <v>17</v>
      </c>
      <c r="F1626" t="s">
        <v>1629</v>
      </c>
      <c r="H1626" t="s">
        <v>52</v>
      </c>
      <c r="L1626">
        <v>32.711179999999999</v>
      </c>
      <c r="M1626">
        <v>-117.1533</v>
      </c>
      <c r="N1626" s="1" t="s">
        <v>4942</v>
      </c>
      <c r="O1626" t="str">
        <f t="shared" si="100"/>
        <v>Oct-25</v>
      </c>
      <c r="P1626" t="s">
        <v>4973</v>
      </c>
      <c r="Q1626">
        <f t="shared" si="98"/>
        <v>16</v>
      </c>
      <c r="R1626" s="2">
        <f t="shared" si="99"/>
        <v>0.66666666666666663</v>
      </c>
    </row>
    <row r="1627" spans="1:18" x14ac:dyDescent="0.3">
      <c r="A1627" t="s">
        <v>4764</v>
      </c>
      <c r="B1627" t="s">
        <v>1041</v>
      </c>
      <c r="C1627" t="s">
        <v>4765</v>
      </c>
      <c r="D1627" t="s">
        <v>4709</v>
      </c>
      <c r="E1627" t="s">
        <v>17</v>
      </c>
      <c r="F1627" t="s">
        <v>1629</v>
      </c>
      <c r="H1627" t="s">
        <v>1041</v>
      </c>
      <c r="L1627">
        <v>32.711179999999999</v>
      </c>
      <c r="M1627">
        <v>-117.1533</v>
      </c>
      <c r="N1627" s="1" t="s">
        <v>4942</v>
      </c>
      <c r="O1627" t="str">
        <f t="shared" si="100"/>
        <v>Oct-25</v>
      </c>
      <c r="P1627" t="s">
        <v>1993</v>
      </c>
      <c r="Q1627">
        <f t="shared" si="98"/>
        <v>19</v>
      </c>
      <c r="R1627" s="2">
        <f t="shared" si="99"/>
        <v>0.79166666666666663</v>
      </c>
    </row>
    <row r="1628" spans="1:18" x14ac:dyDescent="0.3">
      <c r="A1628" t="s">
        <v>4766</v>
      </c>
      <c r="B1628" t="s">
        <v>14</v>
      </c>
      <c r="C1628" t="s">
        <v>4767</v>
      </c>
      <c r="D1628" t="s">
        <v>4768</v>
      </c>
      <c r="E1628" t="s">
        <v>17</v>
      </c>
      <c r="F1628" t="s">
        <v>1629</v>
      </c>
      <c r="H1628" t="s">
        <v>146</v>
      </c>
      <c r="L1628">
        <v>32.711179999999999</v>
      </c>
      <c r="M1628">
        <v>-117.1533</v>
      </c>
      <c r="N1628" s="1" t="s">
        <v>4943</v>
      </c>
      <c r="O1628" t="str">
        <f t="shared" si="100"/>
        <v>Oct-25</v>
      </c>
      <c r="P1628" t="s">
        <v>4974</v>
      </c>
      <c r="Q1628">
        <f t="shared" si="98"/>
        <v>23</v>
      </c>
      <c r="R1628" s="2">
        <f t="shared" si="99"/>
        <v>0.95833333333333337</v>
      </c>
    </row>
    <row r="1629" spans="1:18" x14ac:dyDescent="0.3">
      <c r="A1629" t="s">
        <v>4769</v>
      </c>
      <c r="B1629" t="s">
        <v>14</v>
      </c>
      <c r="C1629" t="s">
        <v>4770</v>
      </c>
      <c r="D1629" t="s">
        <v>3798</v>
      </c>
      <c r="E1629" t="s">
        <v>17</v>
      </c>
      <c r="F1629" t="s">
        <v>1629</v>
      </c>
      <c r="H1629" t="s">
        <v>95</v>
      </c>
      <c r="L1629">
        <v>32.711179999999999</v>
      </c>
      <c r="M1629">
        <v>-117.1533</v>
      </c>
      <c r="N1629" s="1" t="s">
        <v>4944</v>
      </c>
      <c r="O1629" t="str">
        <f t="shared" si="100"/>
        <v>Oct-25</v>
      </c>
      <c r="P1629" t="s">
        <v>736</v>
      </c>
      <c r="Q1629">
        <f t="shared" si="98"/>
        <v>11</v>
      </c>
      <c r="R1629" s="2">
        <f t="shared" si="99"/>
        <v>0.45833333333333331</v>
      </c>
    </row>
    <row r="1630" spans="1:18" x14ac:dyDescent="0.3">
      <c r="A1630" t="s">
        <v>4771</v>
      </c>
      <c r="B1630" t="s">
        <v>14</v>
      </c>
      <c r="C1630" t="s">
        <v>4772</v>
      </c>
      <c r="D1630" t="s">
        <v>3798</v>
      </c>
      <c r="E1630" t="s">
        <v>17</v>
      </c>
      <c r="F1630" t="s">
        <v>1629</v>
      </c>
      <c r="H1630" t="s">
        <v>113</v>
      </c>
      <c r="L1630">
        <v>32.711179999999999</v>
      </c>
      <c r="M1630">
        <v>-117.1533</v>
      </c>
      <c r="N1630" s="1" t="s">
        <v>4944</v>
      </c>
      <c r="O1630" t="str">
        <f t="shared" si="100"/>
        <v>Oct-25</v>
      </c>
      <c r="P1630" t="s">
        <v>4664</v>
      </c>
      <c r="Q1630">
        <f t="shared" si="98"/>
        <v>13</v>
      </c>
      <c r="R1630" s="2">
        <f t="shared" si="99"/>
        <v>0.54166666666666663</v>
      </c>
    </row>
    <row r="1631" spans="1:18" x14ac:dyDescent="0.3">
      <c r="A1631" t="s">
        <v>4773</v>
      </c>
      <c r="B1631" t="s">
        <v>14</v>
      </c>
      <c r="C1631" t="s">
        <v>4774</v>
      </c>
      <c r="D1631" t="s">
        <v>4768</v>
      </c>
      <c r="E1631" t="s">
        <v>17</v>
      </c>
      <c r="F1631" t="s">
        <v>1629</v>
      </c>
      <c r="H1631" t="s">
        <v>421</v>
      </c>
      <c r="L1631">
        <v>32.711179999999999</v>
      </c>
      <c r="M1631">
        <v>-117.1533</v>
      </c>
      <c r="N1631" s="1" t="s">
        <v>4944</v>
      </c>
      <c r="O1631" t="str">
        <f t="shared" si="100"/>
        <v>Oct-25</v>
      </c>
      <c r="P1631" t="s">
        <v>1304</v>
      </c>
      <c r="Q1631">
        <f t="shared" si="98"/>
        <v>21</v>
      </c>
      <c r="R1631" s="2">
        <f t="shared" si="99"/>
        <v>0.875</v>
      </c>
    </row>
    <row r="1632" spans="1:18" x14ac:dyDescent="0.3">
      <c r="A1632" t="s">
        <v>4775</v>
      </c>
      <c r="B1632" t="s">
        <v>14</v>
      </c>
      <c r="C1632" t="s">
        <v>4776</v>
      </c>
      <c r="D1632" t="s">
        <v>392</v>
      </c>
      <c r="E1632" t="s">
        <v>17</v>
      </c>
      <c r="H1632" t="s">
        <v>132</v>
      </c>
      <c r="L1632">
        <v>32.711179999999999</v>
      </c>
      <c r="M1632">
        <v>-117.1533</v>
      </c>
      <c r="N1632" s="1" t="s">
        <v>4944</v>
      </c>
      <c r="O1632" t="str">
        <f t="shared" si="100"/>
        <v>Oct-25</v>
      </c>
      <c r="P1632" t="s">
        <v>1983</v>
      </c>
      <c r="Q1632">
        <f t="shared" si="98"/>
        <v>23</v>
      </c>
      <c r="R1632" s="2">
        <f t="shared" si="99"/>
        <v>0.95833333333333337</v>
      </c>
    </row>
    <row r="1633" spans="1:18" x14ac:dyDescent="0.3">
      <c r="A1633" t="s">
        <v>4777</v>
      </c>
      <c r="B1633" t="s">
        <v>14</v>
      </c>
      <c r="C1633" t="s">
        <v>4778</v>
      </c>
      <c r="D1633" t="s">
        <v>3830</v>
      </c>
      <c r="E1633" t="s">
        <v>17</v>
      </c>
      <c r="F1633" t="s">
        <v>1629</v>
      </c>
      <c r="H1633" t="s">
        <v>73</v>
      </c>
      <c r="L1633">
        <v>32.711179999999999</v>
      </c>
      <c r="M1633">
        <v>-117.1533</v>
      </c>
      <c r="N1633" s="1" t="s">
        <v>4945</v>
      </c>
      <c r="O1633" t="str">
        <f t="shared" si="100"/>
        <v>Oct-25</v>
      </c>
      <c r="P1633" t="s">
        <v>4975</v>
      </c>
      <c r="Q1633">
        <f t="shared" si="98"/>
        <v>2</v>
      </c>
      <c r="R1633" s="2">
        <f t="shared" si="99"/>
        <v>8.3333333333333329E-2</v>
      </c>
    </row>
    <row r="1634" spans="1:18" x14ac:dyDescent="0.3">
      <c r="A1634" t="s">
        <v>4779</v>
      </c>
      <c r="B1634" t="s">
        <v>1041</v>
      </c>
      <c r="C1634" t="s">
        <v>4780</v>
      </c>
      <c r="D1634" t="s">
        <v>3568</v>
      </c>
      <c r="E1634" t="s">
        <v>17</v>
      </c>
      <c r="F1634" t="s">
        <v>1629</v>
      </c>
      <c r="H1634" t="s">
        <v>1041</v>
      </c>
      <c r="L1634">
        <v>32.711179999999999</v>
      </c>
      <c r="M1634">
        <v>-117.1533</v>
      </c>
      <c r="N1634" s="1" t="s">
        <v>4945</v>
      </c>
      <c r="O1634" t="str">
        <f t="shared" si="100"/>
        <v>Oct-25</v>
      </c>
      <c r="P1634" t="s">
        <v>4976</v>
      </c>
      <c r="Q1634">
        <f t="shared" si="98"/>
        <v>2</v>
      </c>
      <c r="R1634" s="2">
        <f t="shared" si="99"/>
        <v>8.3333333333333329E-2</v>
      </c>
    </row>
    <row r="1635" spans="1:18" x14ac:dyDescent="0.3">
      <c r="A1635" t="s">
        <v>4781</v>
      </c>
      <c r="B1635" t="s">
        <v>1041</v>
      </c>
      <c r="C1635" t="s">
        <v>4782</v>
      </c>
      <c r="D1635" t="s">
        <v>4149</v>
      </c>
      <c r="E1635" t="s">
        <v>17</v>
      </c>
      <c r="F1635" t="s">
        <v>1629</v>
      </c>
      <c r="H1635" t="s">
        <v>1041</v>
      </c>
      <c r="L1635">
        <v>32.711179999999999</v>
      </c>
      <c r="M1635">
        <v>-117.1533</v>
      </c>
      <c r="N1635" s="1" t="s">
        <v>4945</v>
      </c>
      <c r="O1635" t="str">
        <f t="shared" si="100"/>
        <v>Oct-25</v>
      </c>
      <c r="P1635" t="s">
        <v>1564</v>
      </c>
      <c r="Q1635">
        <f t="shared" si="98"/>
        <v>12</v>
      </c>
      <c r="R1635" s="2">
        <f t="shared" si="99"/>
        <v>0.5</v>
      </c>
    </row>
    <row r="1636" spans="1:18" x14ac:dyDescent="0.3">
      <c r="A1636" t="s">
        <v>4783</v>
      </c>
      <c r="B1636" t="s">
        <v>14</v>
      </c>
      <c r="C1636" t="s">
        <v>4784</v>
      </c>
      <c r="D1636" t="s">
        <v>2530</v>
      </c>
      <c r="E1636" t="s">
        <v>17</v>
      </c>
      <c r="F1636" t="s">
        <v>1629</v>
      </c>
      <c r="H1636" t="s">
        <v>52</v>
      </c>
      <c r="L1636">
        <v>32.711179999999999</v>
      </c>
      <c r="M1636">
        <v>-117.1533</v>
      </c>
      <c r="N1636" s="1" t="s">
        <v>4945</v>
      </c>
      <c r="O1636" t="str">
        <f t="shared" si="100"/>
        <v>Oct-25</v>
      </c>
      <c r="P1636" t="s">
        <v>4977</v>
      </c>
      <c r="Q1636">
        <f t="shared" si="98"/>
        <v>15</v>
      </c>
      <c r="R1636" s="2">
        <f t="shared" si="99"/>
        <v>0.625</v>
      </c>
    </row>
    <row r="1637" spans="1:18" x14ac:dyDescent="0.3">
      <c r="A1637" t="s">
        <v>4785</v>
      </c>
      <c r="B1637" t="s">
        <v>1041</v>
      </c>
      <c r="C1637" t="s">
        <v>4786</v>
      </c>
      <c r="D1637" t="s">
        <v>2530</v>
      </c>
      <c r="E1637" t="s">
        <v>17</v>
      </c>
      <c r="F1637" t="s">
        <v>1629</v>
      </c>
      <c r="H1637" t="s">
        <v>1041</v>
      </c>
      <c r="L1637">
        <v>32.711179999999999</v>
      </c>
      <c r="M1637">
        <v>-117.1533</v>
      </c>
      <c r="N1637" s="1" t="s">
        <v>4945</v>
      </c>
      <c r="O1637" t="str">
        <f t="shared" si="100"/>
        <v>Oct-25</v>
      </c>
      <c r="P1637" t="s">
        <v>2001</v>
      </c>
      <c r="Q1637">
        <f t="shared" si="98"/>
        <v>17</v>
      </c>
      <c r="R1637" s="2">
        <f t="shared" si="99"/>
        <v>0.70833333333333337</v>
      </c>
    </row>
    <row r="1638" spans="1:18" x14ac:dyDescent="0.3">
      <c r="A1638" t="s">
        <v>4787</v>
      </c>
      <c r="B1638" t="s">
        <v>1041</v>
      </c>
      <c r="C1638" t="s">
        <v>4788</v>
      </c>
      <c r="D1638" t="s">
        <v>2530</v>
      </c>
      <c r="E1638" t="s">
        <v>17</v>
      </c>
      <c r="F1638" t="s">
        <v>1629</v>
      </c>
      <c r="H1638" t="s">
        <v>1041</v>
      </c>
      <c r="L1638">
        <v>32.711179999999999</v>
      </c>
      <c r="M1638">
        <v>-117.1533</v>
      </c>
      <c r="N1638" s="1" t="s">
        <v>4945</v>
      </c>
      <c r="O1638" t="str">
        <f t="shared" si="100"/>
        <v>Oct-25</v>
      </c>
      <c r="P1638" t="s">
        <v>2313</v>
      </c>
      <c r="Q1638">
        <f t="shared" si="98"/>
        <v>19</v>
      </c>
      <c r="R1638" s="2">
        <f t="shared" si="99"/>
        <v>0.79166666666666663</v>
      </c>
    </row>
    <row r="1639" spans="1:18" x14ac:dyDescent="0.3">
      <c r="A1639" t="s">
        <v>4789</v>
      </c>
      <c r="B1639" t="s">
        <v>14</v>
      </c>
      <c r="C1639" t="s">
        <v>4790</v>
      </c>
      <c r="D1639" t="s">
        <v>64</v>
      </c>
      <c r="E1639" t="s">
        <v>17</v>
      </c>
      <c r="F1639" t="s">
        <v>1629</v>
      </c>
      <c r="H1639" t="s">
        <v>113</v>
      </c>
      <c r="L1639">
        <v>32.711179999999999</v>
      </c>
      <c r="M1639">
        <v>-117.1533</v>
      </c>
      <c r="N1639" s="1" t="s">
        <v>4945</v>
      </c>
      <c r="O1639" t="str">
        <f t="shared" si="100"/>
        <v>Oct-25</v>
      </c>
      <c r="P1639" t="s">
        <v>1287</v>
      </c>
      <c r="Q1639">
        <f t="shared" si="98"/>
        <v>21</v>
      </c>
      <c r="R1639" s="2">
        <f t="shared" si="99"/>
        <v>0.875</v>
      </c>
    </row>
    <row r="1640" spans="1:18" x14ac:dyDescent="0.3">
      <c r="A1640" t="s">
        <v>4791</v>
      </c>
      <c r="B1640" t="s">
        <v>2758</v>
      </c>
      <c r="C1640" t="s">
        <v>4792</v>
      </c>
      <c r="D1640" t="s">
        <v>64</v>
      </c>
      <c r="E1640" t="s">
        <v>17</v>
      </c>
      <c r="F1640" t="s">
        <v>1629</v>
      </c>
      <c r="H1640" t="s">
        <v>1041</v>
      </c>
      <c r="L1640">
        <v>32.711179999999999</v>
      </c>
      <c r="M1640">
        <v>-117.1533</v>
      </c>
      <c r="N1640" s="1" t="s">
        <v>4945</v>
      </c>
      <c r="O1640" t="str">
        <f t="shared" si="100"/>
        <v>Oct-25</v>
      </c>
      <c r="P1640" t="s">
        <v>4969</v>
      </c>
      <c r="Q1640">
        <f t="shared" si="98"/>
        <v>22</v>
      </c>
      <c r="R1640" s="2">
        <f t="shared" si="99"/>
        <v>0.91666666666666663</v>
      </c>
    </row>
    <row r="1641" spans="1:18" x14ac:dyDescent="0.3">
      <c r="A1641" t="s">
        <v>4793</v>
      </c>
      <c r="B1641" t="s">
        <v>14</v>
      </c>
      <c r="C1641" t="s">
        <v>4794</v>
      </c>
      <c r="D1641" t="s">
        <v>2530</v>
      </c>
      <c r="E1641" t="s">
        <v>17</v>
      </c>
      <c r="F1641" t="s">
        <v>1629</v>
      </c>
      <c r="H1641" t="s">
        <v>52</v>
      </c>
      <c r="L1641">
        <v>32.711179999999999</v>
      </c>
      <c r="M1641">
        <v>-117.1533</v>
      </c>
      <c r="N1641" s="1" t="s">
        <v>4945</v>
      </c>
      <c r="O1641" t="str">
        <f t="shared" si="100"/>
        <v>Oct-25</v>
      </c>
      <c r="P1641" t="s">
        <v>1350</v>
      </c>
      <c r="Q1641">
        <f t="shared" si="98"/>
        <v>22</v>
      </c>
      <c r="R1641" s="2">
        <f t="shared" si="99"/>
        <v>0.91666666666666663</v>
      </c>
    </row>
    <row r="1642" spans="1:18" x14ac:dyDescent="0.3">
      <c r="A1642" t="s">
        <v>4795</v>
      </c>
      <c r="B1642" t="s">
        <v>14</v>
      </c>
      <c r="C1642" t="s">
        <v>4796</v>
      </c>
      <c r="D1642" t="s">
        <v>64</v>
      </c>
      <c r="E1642" t="s">
        <v>17</v>
      </c>
      <c r="F1642" t="s">
        <v>1629</v>
      </c>
      <c r="H1642" t="s">
        <v>30</v>
      </c>
      <c r="L1642">
        <v>32.711179999999999</v>
      </c>
      <c r="M1642">
        <v>-117.1533</v>
      </c>
      <c r="N1642" s="1" t="s">
        <v>4946</v>
      </c>
      <c r="O1642" t="str">
        <f t="shared" si="100"/>
        <v>Oct-25</v>
      </c>
      <c r="P1642" t="s">
        <v>2680</v>
      </c>
      <c r="Q1642">
        <f t="shared" si="98"/>
        <v>1</v>
      </c>
      <c r="R1642" s="2">
        <f t="shared" si="99"/>
        <v>4.1666666666666664E-2</v>
      </c>
    </row>
    <row r="1643" spans="1:18" x14ac:dyDescent="0.3">
      <c r="A1643" t="s">
        <v>4797</v>
      </c>
      <c r="B1643" t="s">
        <v>14</v>
      </c>
      <c r="C1643" t="s">
        <v>4798</v>
      </c>
      <c r="D1643" t="s">
        <v>64</v>
      </c>
      <c r="E1643" t="s">
        <v>17</v>
      </c>
      <c r="F1643" t="s">
        <v>1629</v>
      </c>
      <c r="H1643" t="s">
        <v>34</v>
      </c>
      <c r="L1643">
        <v>32.711179999999999</v>
      </c>
      <c r="M1643">
        <v>-117.1533</v>
      </c>
      <c r="N1643" s="1" t="s">
        <v>4946</v>
      </c>
      <c r="O1643" t="str">
        <f t="shared" si="100"/>
        <v>Oct-25</v>
      </c>
      <c r="P1643" t="s">
        <v>4978</v>
      </c>
      <c r="Q1643">
        <f t="shared" si="98"/>
        <v>3</v>
      </c>
      <c r="R1643" s="2">
        <f t="shared" si="99"/>
        <v>0.125</v>
      </c>
    </row>
    <row r="1644" spans="1:18" x14ac:dyDescent="0.3">
      <c r="A1644" t="s">
        <v>4799</v>
      </c>
      <c r="B1644" t="s">
        <v>14</v>
      </c>
      <c r="C1644" t="s">
        <v>4800</v>
      </c>
      <c r="D1644" t="s">
        <v>64</v>
      </c>
      <c r="E1644" t="s">
        <v>17</v>
      </c>
      <c r="F1644" t="s">
        <v>1629</v>
      </c>
      <c r="H1644" t="s">
        <v>113</v>
      </c>
      <c r="L1644">
        <v>32.711179999999999</v>
      </c>
      <c r="M1644">
        <v>-117.1533</v>
      </c>
      <c r="N1644" s="1" t="s">
        <v>4946</v>
      </c>
      <c r="O1644" t="str">
        <f t="shared" si="100"/>
        <v>Oct-25</v>
      </c>
      <c r="P1644" t="s">
        <v>2730</v>
      </c>
      <c r="Q1644">
        <f t="shared" si="98"/>
        <v>3</v>
      </c>
      <c r="R1644" s="2">
        <f t="shared" si="99"/>
        <v>0.125</v>
      </c>
    </row>
    <row r="1645" spans="1:18" x14ac:dyDescent="0.3">
      <c r="A1645" t="s">
        <v>4801</v>
      </c>
      <c r="B1645" t="s">
        <v>14</v>
      </c>
      <c r="C1645" t="s">
        <v>4802</v>
      </c>
      <c r="D1645" t="s">
        <v>4149</v>
      </c>
      <c r="E1645" t="s">
        <v>17</v>
      </c>
      <c r="F1645" t="s">
        <v>1629</v>
      </c>
      <c r="H1645" t="s">
        <v>30</v>
      </c>
      <c r="L1645">
        <v>32.711179999999999</v>
      </c>
      <c r="M1645">
        <v>-117.1533</v>
      </c>
      <c r="N1645" s="1" t="s">
        <v>4946</v>
      </c>
      <c r="O1645" t="str">
        <f t="shared" si="100"/>
        <v>Oct-25</v>
      </c>
      <c r="P1645" t="s">
        <v>1301</v>
      </c>
      <c r="Q1645">
        <f t="shared" si="98"/>
        <v>12</v>
      </c>
      <c r="R1645" s="2">
        <f t="shared" si="99"/>
        <v>0.5</v>
      </c>
    </row>
    <row r="1646" spans="1:18" x14ac:dyDescent="0.3">
      <c r="A1646" t="s">
        <v>4803</v>
      </c>
      <c r="B1646" t="s">
        <v>14</v>
      </c>
      <c r="C1646" t="s">
        <v>4804</v>
      </c>
      <c r="D1646" t="s">
        <v>4805</v>
      </c>
      <c r="E1646" t="s">
        <v>17</v>
      </c>
      <c r="F1646" t="s">
        <v>1629</v>
      </c>
      <c r="H1646" t="s">
        <v>113</v>
      </c>
      <c r="L1646">
        <v>32.711179999999999</v>
      </c>
      <c r="M1646">
        <v>-117.1533</v>
      </c>
      <c r="N1646" s="1" t="s">
        <v>4946</v>
      </c>
      <c r="O1646" t="str">
        <f t="shared" si="100"/>
        <v>Oct-25</v>
      </c>
      <c r="P1646" t="s">
        <v>4378</v>
      </c>
      <c r="Q1646">
        <f t="shared" si="98"/>
        <v>18</v>
      </c>
      <c r="R1646" s="2">
        <f t="shared" si="99"/>
        <v>0.75</v>
      </c>
    </row>
    <row r="1647" spans="1:18" x14ac:dyDescent="0.3">
      <c r="A1647" t="s">
        <v>4806</v>
      </c>
      <c r="B1647" t="s">
        <v>1041</v>
      </c>
      <c r="C1647" t="s">
        <v>4807</v>
      </c>
      <c r="D1647" t="s">
        <v>64</v>
      </c>
      <c r="E1647" t="s">
        <v>17</v>
      </c>
      <c r="F1647" t="s">
        <v>1629</v>
      </c>
      <c r="H1647" t="s">
        <v>1041</v>
      </c>
      <c r="L1647">
        <v>32.711179999999999</v>
      </c>
      <c r="M1647">
        <v>-117.1533</v>
      </c>
      <c r="N1647" s="1" t="s">
        <v>4946</v>
      </c>
      <c r="O1647" t="str">
        <f t="shared" si="100"/>
        <v>Oct-25</v>
      </c>
      <c r="P1647" t="s">
        <v>752</v>
      </c>
      <c r="Q1647">
        <f t="shared" si="98"/>
        <v>21</v>
      </c>
      <c r="R1647" s="2">
        <f t="shared" si="99"/>
        <v>0.875</v>
      </c>
    </row>
    <row r="1648" spans="1:18" x14ac:dyDescent="0.3">
      <c r="A1648" t="s">
        <v>4808</v>
      </c>
      <c r="B1648" t="s">
        <v>14</v>
      </c>
      <c r="C1648" t="s">
        <v>4809</v>
      </c>
      <c r="D1648" t="s">
        <v>64</v>
      </c>
      <c r="E1648" t="s">
        <v>17</v>
      </c>
      <c r="F1648" t="s">
        <v>1629</v>
      </c>
      <c r="H1648" t="s">
        <v>113</v>
      </c>
      <c r="L1648">
        <v>32.711179999999999</v>
      </c>
      <c r="M1648">
        <v>-117.1533</v>
      </c>
      <c r="N1648" s="1" t="s">
        <v>4946</v>
      </c>
      <c r="O1648" t="str">
        <f t="shared" si="100"/>
        <v>Oct-25</v>
      </c>
      <c r="P1648" t="s">
        <v>4660</v>
      </c>
      <c r="Q1648">
        <f t="shared" si="98"/>
        <v>21</v>
      </c>
      <c r="R1648" s="2">
        <f t="shared" si="99"/>
        <v>0.875</v>
      </c>
    </row>
    <row r="1649" spans="1:18" x14ac:dyDescent="0.3">
      <c r="A1649" t="s">
        <v>4810</v>
      </c>
      <c r="B1649" t="s">
        <v>14</v>
      </c>
      <c r="C1649" t="s">
        <v>4811</v>
      </c>
      <c r="D1649" t="s">
        <v>64</v>
      </c>
      <c r="E1649" t="s">
        <v>17</v>
      </c>
      <c r="F1649" t="s">
        <v>1629</v>
      </c>
      <c r="H1649" t="s">
        <v>49</v>
      </c>
      <c r="L1649">
        <v>32.711179999999999</v>
      </c>
      <c r="M1649">
        <v>-117.1533</v>
      </c>
      <c r="N1649" s="1" t="s">
        <v>4946</v>
      </c>
      <c r="O1649" t="str">
        <f t="shared" si="100"/>
        <v>Oct-25</v>
      </c>
      <c r="P1649" t="s">
        <v>1585</v>
      </c>
      <c r="Q1649">
        <f t="shared" si="98"/>
        <v>23</v>
      </c>
      <c r="R1649" s="2">
        <f t="shared" si="99"/>
        <v>0.95833333333333337</v>
      </c>
    </row>
    <row r="1650" spans="1:18" x14ac:dyDescent="0.3">
      <c r="A1650" t="s">
        <v>4812</v>
      </c>
      <c r="B1650" t="s">
        <v>14</v>
      </c>
      <c r="C1650" t="s">
        <v>4813</v>
      </c>
      <c r="D1650" t="s">
        <v>3830</v>
      </c>
      <c r="E1650" t="s">
        <v>17</v>
      </c>
      <c r="F1650" t="s">
        <v>1629</v>
      </c>
      <c r="H1650" t="s">
        <v>146</v>
      </c>
      <c r="L1650">
        <v>32.711179999999999</v>
      </c>
      <c r="M1650">
        <v>-117.1533</v>
      </c>
      <c r="N1650" s="1" t="s">
        <v>4947</v>
      </c>
      <c r="O1650" t="str">
        <f t="shared" si="100"/>
        <v>Oct-25</v>
      </c>
      <c r="P1650" t="s">
        <v>838</v>
      </c>
      <c r="Q1650">
        <f t="shared" si="98"/>
        <v>1</v>
      </c>
      <c r="R1650" s="2">
        <f t="shared" si="99"/>
        <v>4.1666666666666664E-2</v>
      </c>
    </row>
    <row r="1651" spans="1:18" x14ac:dyDescent="0.3">
      <c r="A1651" t="s">
        <v>4814</v>
      </c>
      <c r="B1651" t="s">
        <v>14</v>
      </c>
      <c r="C1651" t="s">
        <v>4815</v>
      </c>
      <c r="D1651" t="s">
        <v>64</v>
      </c>
      <c r="E1651" t="s">
        <v>17</v>
      </c>
      <c r="F1651" t="s">
        <v>1629</v>
      </c>
      <c r="H1651" t="s">
        <v>34</v>
      </c>
      <c r="L1651">
        <v>32.711179999999999</v>
      </c>
      <c r="M1651">
        <v>-117.1533</v>
      </c>
      <c r="N1651" s="1" t="s">
        <v>4947</v>
      </c>
      <c r="O1651" t="str">
        <f t="shared" si="100"/>
        <v>Oct-25</v>
      </c>
      <c r="P1651" t="s">
        <v>3344</v>
      </c>
      <c r="Q1651">
        <f t="shared" si="98"/>
        <v>4</v>
      </c>
      <c r="R1651" s="2">
        <f t="shared" si="99"/>
        <v>0.16666666666666666</v>
      </c>
    </row>
    <row r="1652" spans="1:18" x14ac:dyDescent="0.3">
      <c r="A1652" t="s">
        <v>4816</v>
      </c>
      <c r="B1652" t="s">
        <v>14</v>
      </c>
      <c r="C1652" t="s">
        <v>4817</v>
      </c>
      <c r="D1652" t="s">
        <v>3830</v>
      </c>
      <c r="E1652" t="s">
        <v>17</v>
      </c>
      <c r="F1652" t="s">
        <v>1629</v>
      </c>
      <c r="H1652" t="s">
        <v>73</v>
      </c>
      <c r="L1652">
        <v>32.711179999999999</v>
      </c>
      <c r="M1652">
        <v>-117.1533</v>
      </c>
      <c r="N1652" s="1" t="s">
        <v>4947</v>
      </c>
      <c r="O1652" t="str">
        <f t="shared" si="100"/>
        <v>Oct-25</v>
      </c>
      <c r="P1652" t="s">
        <v>4979</v>
      </c>
      <c r="Q1652">
        <f t="shared" si="98"/>
        <v>5</v>
      </c>
      <c r="R1652" s="2">
        <f t="shared" si="99"/>
        <v>0.20833333333333334</v>
      </c>
    </row>
    <row r="1653" spans="1:18" x14ac:dyDescent="0.3">
      <c r="A1653" t="s">
        <v>4818</v>
      </c>
      <c r="B1653" t="s">
        <v>14</v>
      </c>
      <c r="C1653" t="s">
        <v>4819</v>
      </c>
      <c r="D1653" t="s">
        <v>4149</v>
      </c>
      <c r="E1653" t="s">
        <v>17</v>
      </c>
      <c r="F1653" t="s">
        <v>1629</v>
      </c>
      <c r="H1653" t="s">
        <v>52</v>
      </c>
      <c r="L1653">
        <v>32.711179999999999</v>
      </c>
      <c r="M1653">
        <v>-117.1533</v>
      </c>
      <c r="N1653" s="1" t="s">
        <v>4947</v>
      </c>
      <c r="O1653" t="str">
        <f t="shared" si="100"/>
        <v>Oct-25</v>
      </c>
      <c r="P1653" t="s">
        <v>4980</v>
      </c>
      <c r="Q1653">
        <f t="shared" si="98"/>
        <v>7</v>
      </c>
      <c r="R1653" s="2">
        <f t="shared" si="99"/>
        <v>0.29166666666666669</v>
      </c>
    </row>
    <row r="1654" spans="1:18" x14ac:dyDescent="0.3">
      <c r="A1654" t="s">
        <v>4820</v>
      </c>
      <c r="B1654" t="s">
        <v>14</v>
      </c>
      <c r="C1654" t="s">
        <v>4821</v>
      </c>
      <c r="D1654" t="s">
        <v>522</v>
      </c>
      <c r="E1654" t="s">
        <v>17</v>
      </c>
      <c r="F1654" t="s">
        <v>1629</v>
      </c>
      <c r="H1654" t="s">
        <v>52</v>
      </c>
      <c r="L1654">
        <v>32.711179999999999</v>
      </c>
      <c r="M1654">
        <v>-117.1533</v>
      </c>
      <c r="N1654" s="1" t="s">
        <v>4947</v>
      </c>
      <c r="O1654" t="str">
        <f t="shared" si="100"/>
        <v>Oct-25</v>
      </c>
      <c r="P1654" t="s">
        <v>3375</v>
      </c>
      <c r="Q1654">
        <f t="shared" si="98"/>
        <v>15</v>
      </c>
      <c r="R1654" s="2">
        <f t="shared" si="99"/>
        <v>0.625</v>
      </c>
    </row>
    <row r="1655" spans="1:18" x14ac:dyDescent="0.3">
      <c r="A1655" t="s">
        <v>4822</v>
      </c>
      <c r="B1655" t="s">
        <v>14</v>
      </c>
      <c r="C1655" t="s">
        <v>4823</v>
      </c>
      <c r="D1655" t="s">
        <v>4596</v>
      </c>
      <c r="E1655" t="s">
        <v>17</v>
      </c>
      <c r="F1655" t="s">
        <v>1629</v>
      </c>
      <c r="H1655" t="s">
        <v>1396</v>
      </c>
      <c r="L1655">
        <v>32.711179999999999</v>
      </c>
      <c r="M1655">
        <v>-117.1533</v>
      </c>
      <c r="N1655" s="1" t="s">
        <v>4947</v>
      </c>
      <c r="O1655" t="str">
        <f t="shared" si="100"/>
        <v>Oct-25</v>
      </c>
      <c r="P1655" t="s">
        <v>3355</v>
      </c>
      <c r="Q1655">
        <f t="shared" ref="Q1655:Q1709" si="101">HOUR(P1655)</f>
        <v>19</v>
      </c>
      <c r="R1655" s="2">
        <f t="shared" ref="R1655:R1709" si="102">MOD(Q1655/24,1)</f>
        <v>0.79166666666666663</v>
      </c>
    </row>
    <row r="1656" spans="1:18" x14ac:dyDescent="0.3">
      <c r="A1656" t="s">
        <v>4824</v>
      </c>
      <c r="B1656" t="s">
        <v>14</v>
      </c>
      <c r="C1656" t="s">
        <v>4825</v>
      </c>
      <c r="D1656" t="s">
        <v>4596</v>
      </c>
      <c r="E1656" t="s">
        <v>17</v>
      </c>
      <c r="F1656" t="s">
        <v>1629</v>
      </c>
      <c r="H1656" t="s">
        <v>95</v>
      </c>
      <c r="L1656">
        <v>32.711179999999999</v>
      </c>
      <c r="M1656">
        <v>-117.1533</v>
      </c>
      <c r="N1656" s="1" t="s">
        <v>4947</v>
      </c>
      <c r="O1656" t="str">
        <f t="shared" si="100"/>
        <v>Oct-25</v>
      </c>
      <c r="P1656" t="s">
        <v>895</v>
      </c>
      <c r="Q1656">
        <f t="shared" si="101"/>
        <v>19</v>
      </c>
      <c r="R1656" s="2">
        <f t="shared" si="102"/>
        <v>0.79166666666666663</v>
      </c>
    </row>
    <row r="1657" spans="1:18" x14ac:dyDescent="0.3">
      <c r="A1657" t="s">
        <v>4826</v>
      </c>
      <c r="B1657" t="s">
        <v>2758</v>
      </c>
      <c r="C1657" t="s">
        <v>4827</v>
      </c>
      <c r="D1657" t="s">
        <v>64</v>
      </c>
      <c r="E1657" t="s">
        <v>17</v>
      </c>
      <c r="F1657" t="s">
        <v>1629</v>
      </c>
      <c r="H1657" t="s">
        <v>1041</v>
      </c>
      <c r="L1657">
        <v>32.711179999999999</v>
      </c>
      <c r="M1657">
        <v>-117.1533</v>
      </c>
      <c r="N1657" s="1" t="s">
        <v>4947</v>
      </c>
      <c r="O1657" t="str">
        <f t="shared" si="100"/>
        <v>Oct-25</v>
      </c>
      <c r="P1657" t="s">
        <v>2056</v>
      </c>
      <c r="Q1657">
        <f t="shared" si="101"/>
        <v>22</v>
      </c>
      <c r="R1657" s="2">
        <f t="shared" si="102"/>
        <v>0.91666666666666663</v>
      </c>
    </row>
    <row r="1658" spans="1:18" x14ac:dyDescent="0.3">
      <c r="A1658" t="s">
        <v>4828</v>
      </c>
      <c r="B1658" t="s">
        <v>14</v>
      </c>
      <c r="C1658" t="s">
        <v>4829</v>
      </c>
      <c r="D1658" t="s">
        <v>64</v>
      </c>
      <c r="E1658" t="s">
        <v>17</v>
      </c>
      <c r="F1658" t="s">
        <v>1629</v>
      </c>
      <c r="H1658" t="s">
        <v>73</v>
      </c>
      <c r="L1658">
        <v>32.711179999999999</v>
      </c>
      <c r="M1658">
        <v>-117.1533</v>
      </c>
      <c r="N1658" s="1" t="s">
        <v>4948</v>
      </c>
      <c r="O1658" t="str">
        <f t="shared" si="100"/>
        <v>Oct-25</v>
      </c>
      <c r="P1658" t="s">
        <v>4981</v>
      </c>
      <c r="Q1658">
        <f t="shared" si="101"/>
        <v>1</v>
      </c>
      <c r="R1658" s="2">
        <f t="shared" si="102"/>
        <v>4.1666666666666664E-2</v>
      </c>
    </row>
    <row r="1659" spans="1:18" x14ac:dyDescent="0.3">
      <c r="A1659" t="s">
        <v>4830</v>
      </c>
      <c r="B1659" t="s">
        <v>14</v>
      </c>
      <c r="C1659" t="s">
        <v>4831</v>
      </c>
      <c r="D1659" t="s">
        <v>64</v>
      </c>
      <c r="E1659" t="s">
        <v>17</v>
      </c>
      <c r="F1659" t="s">
        <v>1629</v>
      </c>
      <c r="H1659" t="s">
        <v>73</v>
      </c>
      <c r="L1659">
        <v>32.711179999999999</v>
      </c>
      <c r="M1659">
        <v>-117.1533</v>
      </c>
      <c r="N1659" s="1" t="s">
        <v>4948</v>
      </c>
      <c r="O1659" t="str">
        <f t="shared" si="100"/>
        <v>Oct-25</v>
      </c>
      <c r="P1659" t="s">
        <v>4982</v>
      </c>
      <c r="Q1659">
        <f t="shared" si="101"/>
        <v>2</v>
      </c>
      <c r="R1659" s="2">
        <f t="shared" si="102"/>
        <v>8.3333333333333329E-2</v>
      </c>
    </row>
    <row r="1660" spans="1:18" x14ac:dyDescent="0.3">
      <c r="A1660" t="s">
        <v>4832</v>
      </c>
      <c r="B1660" t="s">
        <v>14</v>
      </c>
      <c r="C1660" t="s">
        <v>4833</v>
      </c>
      <c r="D1660" t="s">
        <v>2613</v>
      </c>
      <c r="E1660" t="s">
        <v>17</v>
      </c>
      <c r="H1660" t="s">
        <v>146</v>
      </c>
      <c r="L1660">
        <v>32.711179999999999</v>
      </c>
      <c r="M1660">
        <v>-117.1533</v>
      </c>
      <c r="N1660" s="1" t="s">
        <v>4948</v>
      </c>
      <c r="O1660" t="str">
        <f t="shared" si="100"/>
        <v>Oct-25</v>
      </c>
      <c r="P1660" t="s">
        <v>3608</v>
      </c>
      <c r="Q1660">
        <f t="shared" si="101"/>
        <v>2</v>
      </c>
      <c r="R1660" s="2">
        <f t="shared" si="102"/>
        <v>8.3333333333333329E-2</v>
      </c>
    </row>
    <row r="1661" spans="1:18" x14ac:dyDescent="0.3">
      <c r="A1661" t="s">
        <v>4834</v>
      </c>
      <c r="B1661" t="s">
        <v>14</v>
      </c>
      <c r="C1661" t="s">
        <v>4835</v>
      </c>
      <c r="D1661" t="s">
        <v>64</v>
      </c>
      <c r="E1661" t="s">
        <v>17</v>
      </c>
      <c r="F1661" t="s">
        <v>1629</v>
      </c>
      <c r="H1661" t="s">
        <v>34</v>
      </c>
      <c r="L1661">
        <v>32.711179999999999</v>
      </c>
      <c r="M1661">
        <v>-117.1533</v>
      </c>
      <c r="N1661" s="1" t="s">
        <v>4948</v>
      </c>
      <c r="O1661" t="str">
        <f t="shared" si="100"/>
        <v>Oct-25</v>
      </c>
      <c r="P1661" t="s">
        <v>4983</v>
      </c>
      <c r="Q1661">
        <f t="shared" si="101"/>
        <v>3</v>
      </c>
      <c r="R1661" s="2">
        <f t="shared" si="102"/>
        <v>0.125</v>
      </c>
    </row>
    <row r="1662" spans="1:18" x14ac:dyDescent="0.3">
      <c r="A1662" t="s">
        <v>4836</v>
      </c>
      <c r="B1662" t="s">
        <v>14</v>
      </c>
      <c r="C1662" t="s">
        <v>4837</v>
      </c>
      <c r="D1662" t="s">
        <v>4149</v>
      </c>
      <c r="E1662" t="s">
        <v>17</v>
      </c>
      <c r="F1662" t="s">
        <v>1629</v>
      </c>
      <c r="H1662" t="s">
        <v>109</v>
      </c>
      <c r="L1662">
        <v>32.711179999999999</v>
      </c>
      <c r="M1662">
        <v>-117.1533</v>
      </c>
      <c r="N1662" s="1" t="s">
        <v>4948</v>
      </c>
      <c r="O1662" t="str">
        <f t="shared" si="100"/>
        <v>Oct-25</v>
      </c>
      <c r="P1662" t="s">
        <v>4984</v>
      </c>
      <c r="Q1662">
        <f t="shared" si="101"/>
        <v>9</v>
      </c>
      <c r="R1662" s="2">
        <f t="shared" si="102"/>
        <v>0.375</v>
      </c>
    </row>
    <row r="1663" spans="1:18" x14ac:dyDescent="0.3">
      <c r="A1663" t="s">
        <v>4838</v>
      </c>
      <c r="B1663" t="s">
        <v>14</v>
      </c>
      <c r="C1663" t="s">
        <v>4839</v>
      </c>
      <c r="D1663" t="s">
        <v>4149</v>
      </c>
      <c r="E1663" t="s">
        <v>17</v>
      </c>
      <c r="F1663" t="s">
        <v>1629</v>
      </c>
      <c r="H1663" t="s">
        <v>52</v>
      </c>
      <c r="L1663">
        <v>32.711179999999999</v>
      </c>
      <c r="M1663">
        <v>-117.1533</v>
      </c>
      <c r="N1663" s="1" t="s">
        <v>4948</v>
      </c>
      <c r="O1663" t="str">
        <f t="shared" si="100"/>
        <v>Oct-25</v>
      </c>
      <c r="P1663" t="s">
        <v>819</v>
      </c>
      <c r="Q1663">
        <f t="shared" si="101"/>
        <v>10</v>
      </c>
      <c r="R1663" s="2">
        <f t="shared" si="102"/>
        <v>0.41666666666666669</v>
      </c>
    </row>
    <row r="1664" spans="1:18" x14ac:dyDescent="0.3">
      <c r="A1664" t="s">
        <v>4840</v>
      </c>
      <c r="B1664" t="s">
        <v>14</v>
      </c>
      <c r="C1664" t="s">
        <v>4841</v>
      </c>
      <c r="D1664" t="s">
        <v>4596</v>
      </c>
      <c r="E1664" t="s">
        <v>17</v>
      </c>
      <c r="F1664" t="s">
        <v>1629</v>
      </c>
      <c r="H1664" t="s">
        <v>95</v>
      </c>
      <c r="L1664">
        <v>32.711179999999999</v>
      </c>
      <c r="M1664">
        <v>-117.1533</v>
      </c>
      <c r="N1664" s="1" t="s">
        <v>4948</v>
      </c>
      <c r="O1664" t="str">
        <f t="shared" si="100"/>
        <v>Oct-25</v>
      </c>
      <c r="P1664" t="s">
        <v>4985</v>
      </c>
      <c r="Q1664">
        <f t="shared" si="101"/>
        <v>14</v>
      </c>
      <c r="R1664" s="2">
        <f t="shared" si="102"/>
        <v>0.58333333333333337</v>
      </c>
    </row>
    <row r="1665" spans="1:18" x14ac:dyDescent="0.3">
      <c r="A1665" t="s">
        <v>4842</v>
      </c>
      <c r="B1665" t="s">
        <v>14</v>
      </c>
      <c r="C1665" t="s">
        <v>4843</v>
      </c>
      <c r="D1665" t="s">
        <v>4596</v>
      </c>
      <c r="E1665" t="s">
        <v>17</v>
      </c>
      <c r="F1665" t="s">
        <v>1629</v>
      </c>
      <c r="H1665" t="s">
        <v>113</v>
      </c>
      <c r="L1665">
        <v>32.711179999999999</v>
      </c>
      <c r="M1665">
        <v>-117.1533</v>
      </c>
      <c r="N1665" s="1" t="s">
        <v>4948</v>
      </c>
      <c r="O1665" t="str">
        <f t="shared" si="100"/>
        <v>Oct-25</v>
      </c>
      <c r="P1665" t="s">
        <v>728</v>
      </c>
      <c r="Q1665">
        <f t="shared" si="101"/>
        <v>17</v>
      </c>
      <c r="R1665" s="2">
        <f t="shared" si="102"/>
        <v>0.70833333333333337</v>
      </c>
    </row>
    <row r="1666" spans="1:18" x14ac:dyDescent="0.3">
      <c r="A1666" t="s">
        <v>4844</v>
      </c>
      <c r="B1666" t="s">
        <v>14</v>
      </c>
      <c r="C1666" t="s">
        <v>4845</v>
      </c>
      <c r="D1666" t="s">
        <v>4596</v>
      </c>
      <c r="E1666" t="s">
        <v>17</v>
      </c>
      <c r="F1666" t="s">
        <v>1629</v>
      </c>
      <c r="H1666" t="s">
        <v>52</v>
      </c>
      <c r="L1666">
        <v>32.711179999999999</v>
      </c>
      <c r="M1666">
        <v>-117.1533</v>
      </c>
      <c r="N1666" s="1" t="s">
        <v>4948</v>
      </c>
      <c r="O1666" t="str">
        <f t="shared" ref="O1666:O1729" si="103">TEXT(N1666,"MMM-YY")</f>
        <v>Oct-25</v>
      </c>
      <c r="P1666" t="s">
        <v>1288</v>
      </c>
      <c r="Q1666">
        <f t="shared" si="101"/>
        <v>18</v>
      </c>
      <c r="R1666" s="2">
        <f t="shared" si="102"/>
        <v>0.75</v>
      </c>
    </row>
    <row r="1667" spans="1:18" x14ac:dyDescent="0.3">
      <c r="A1667" t="s">
        <v>4846</v>
      </c>
      <c r="B1667" t="s">
        <v>14</v>
      </c>
      <c r="C1667" t="s">
        <v>4847</v>
      </c>
      <c r="D1667" t="s">
        <v>4596</v>
      </c>
      <c r="E1667" t="s">
        <v>17</v>
      </c>
      <c r="F1667" t="s">
        <v>1629</v>
      </c>
      <c r="H1667" t="s">
        <v>52</v>
      </c>
      <c r="L1667">
        <v>32.711179999999999</v>
      </c>
      <c r="M1667">
        <v>-117.1533</v>
      </c>
      <c r="N1667" s="1" t="s">
        <v>4948</v>
      </c>
      <c r="O1667" t="str">
        <f t="shared" si="103"/>
        <v>Oct-25</v>
      </c>
      <c r="P1667" t="s">
        <v>928</v>
      </c>
      <c r="Q1667">
        <f t="shared" si="101"/>
        <v>21</v>
      </c>
      <c r="R1667" s="2">
        <f t="shared" si="102"/>
        <v>0.875</v>
      </c>
    </row>
    <row r="1668" spans="1:18" x14ac:dyDescent="0.3">
      <c r="A1668" t="s">
        <v>4848</v>
      </c>
      <c r="B1668" t="s">
        <v>14</v>
      </c>
      <c r="C1668" t="s">
        <v>4849</v>
      </c>
      <c r="D1668" t="s">
        <v>4596</v>
      </c>
      <c r="E1668" t="s">
        <v>17</v>
      </c>
      <c r="F1668" t="s">
        <v>1629</v>
      </c>
      <c r="H1668" t="s">
        <v>52</v>
      </c>
      <c r="L1668">
        <v>32.711179999999999</v>
      </c>
      <c r="M1668">
        <v>-117.1533</v>
      </c>
      <c r="N1668" s="1" t="s">
        <v>4948</v>
      </c>
      <c r="O1668" t="str">
        <f t="shared" si="103"/>
        <v>Oct-25</v>
      </c>
      <c r="P1668" t="s">
        <v>793</v>
      </c>
      <c r="Q1668">
        <f t="shared" si="101"/>
        <v>21</v>
      </c>
      <c r="R1668" s="2">
        <f t="shared" si="102"/>
        <v>0.875</v>
      </c>
    </row>
    <row r="1669" spans="1:18" x14ac:dyDescent="0.3">
      <c r="A1669" t="s">
        <v>4850</v>
      </c>
      <c r="B1669" t="s">
        <v>14</v>
      </c>
      <c r="C1669" t="s">
        <v>4851</v>
      </c>
      <c r="D1669" t="s">
        <v>4596</v>
      </c>
      <c r="E1669" t="s">
        <v>17</v>
      </c>
      <c r="F1669" t="s">
        <v>1629</v>
      </c>
      <c r="H1669" t="s">
        <v>95</v>
      </c>
      <c r="L1669">
        <v>32.711179999999999</v>
      </c>
      <c r="M1669">
        <v>-117.1533</v>
      </c>
      <c r="N1669" s="1" t="s">
        <v>4949</v>
      </c>
      <c r="O1669" t="str">
        <f t="shared" si="103"/>
        <v>Oct-25</v>
      </c>
      <c r="P1669" t="s">
        <v>4966</v>
      </c>
      <c r="Q1669">
        <f t="shared" si="101"/>
        <v>7</v>
      </c>
      <c r="R1669" s="2">
        <f t="shared" si="102"/>
        <v>0.29166666666666669</v>
      </c>
    </row>
    <row r="1670" spans="1:18" x14ac:dyDescent="0.3">
      <c r="A1670" t="s">
        <v>4852</v>
      </c>
      <c r="B1670" t="s">
        <v>14</v>
      </c>
      <c r="C1670" t="s">
        <v>4853</v>
      </c>
      <c r="D1670" t="s">
        <v>4596</v>
      </c>
      <c r="E1670" t="s">
        <v>17</v>
      </c>
      <c r="F1670" t="s">
        <v>1629</v>
      </c>
      <c r="H1670" t="s">
        <v>149</v>
      </c>
      <c r="L1670">
        <v>32.711179999999999</v>
      </c>
      <c r="M1670">
        <v>-117.1533</v>
      </c>
      <c r="N1670" s="1" t="s">
        <v>4949</v>
      </c>
      <c r="O1670" t="str">
        <f t="shared" si="103"/>
        <v>Oct-25</v>
      </c>
      <c r="P1670" t="s">
        <v>1963</v>
      </c>
      <c r="Q1670">
        <f t="shared" si="101"/>
        <v>12</v>
      </c>
      <c r="R1670" s="2">
        <f t="shared" si="102"/>
        <v>0.5</v>
      </c>
    </row>
    <row r="1671" spans="1:18" x14ac:dyDescent="0.3">
      <c r="A1671" t="s">
        <v>4854</v>
      </c>
      <c r="B1671" t="s">
        <v>14</v>
      </c>
      <c r="C1671" t="s">
        <v>4855</v>
      </c>
      <c r="D1671" t="s">
        <v>4856</v>
      </c>
      <c r="E1671" t="s">
        <v>17</v>
      </c>
      <c r="F1671" t="s">
        <v>1629</v>
      </c>
      <c r="H1671" t="s">
        <v>49</v>
      </c>
      <c r="L1671">
        <v>32.711179999999999</v>
      </c>
      <c r="M1671">
        <v>-117.1533</v>
      </c>
      <c r="N1671" s="1" t="s">
        <v>4949</v>
      </c>
      <c r="O1671" t="str">
        <f t="shared" si="103"/>
        <v>Oct-25</v>
      </c>
      <c r="P1671" t="s">
        <v>2708</v>
      </c>
      <c r="Q1671">
        <f t="shared" si="101"/>
        <v>19</v>
      </c>
      <c r="R1671" s="2">
        <f t="shared" si="102"/>
        <v>0.79166666666666663</v>
      </c>
    </row>
    <row r="1672" spans="1:18" x14ac:dyDescent="0.3">
      <c r="A1672" t="s">
        <v>4857</v>
      </c>
      <c r="B1672" t="s">
        <v>14</v>
      </c>
      <c r="C1672" t="s">
        <v>4858</v>
      </c>
      <c r="D1672" t="s">
        <v>3957</v>
      </c>
      <c r="E1672" t="s">
        <v>17</v>
      </c>
      <c r="F1672" t="s">
        <v>1629</v>
      </c>
      <c r="H1672" t="s">
        <v>34</v>
      </c>
      <c r="L1672">
        <v>32.711179999999999</v>
      </c>
      <c r="M1672">
        <v>-117.1533</v>
      </c>
      <c r="N1672" s="1" t="s">
        <v>4950</v>
      </c>
      <c r="O1672" t="str">
        <f t="shared" si="103"/>
        <v>Oct-25</v>
      </c>
      <c r="P1672" t="s">
        <v>4986</v>
      </c>
      <c r="Q1672">
        <f t="shared" si="101"/>
        <v>3</v>
      </c>
      <c r="R1672" s="2">
        <f t="shared" si="102"/>
        <v>0.125</v>
      </c>
    </row>
    <row r="1673" spans="1:18" x14ac:dyDescent="0.3">
      <c r="A1673" t="s">
        <v>4859</v>
      </c>
      <c r="B1673" t="s">
        <v>14</v>
      </c>
      <c r="C1673" t="s">
        <v>4860</v>
      </c>
      <c r="D1673" t="s">
        <v>4149</v>
      </c>
      <c r="E1673" t="s">
        <v>17</v>
      </c>
      <c r="F1673" t="s">
        <v>1629</v>
      </c>
      <c r="H1673" t="s">
        <v>52</v>
      </c>
      <c r="L1673">
        <v>32.711179999999999</v>
      </c>
      <c r="M1673">
        <v>-117.1533</v>
      </c>
      <c r="N1673" s="1" t="s">
        <v>4950</v>
      </c>
      <c r="O1673" t="str">
        <f t="shared" si="103"/>
        <v>Oct-25</v>
      </c>
      <c r="P1673" t="s">
        <v>4987</v>
      </c>
      <c r="Q1673">
        <f t="shared" si="101"/>
        <v>13</v>
      </c>
      <c r="R1673" s="2">
        <f t="shared" si="102"/>
        <v>0.54166666666666663</v>
      </c>
    </row>
    <row r="1674" spans="1:18" x14ac:dyDescent="0.3">
      <c r="A1674" t="s">
        <v>4861</v>
      </c>
      <c r="B1674" t="s">
        <v>1041</v>
      </c>
      <c r="C1674" t="s">
        <v>4862</v>
      </c>
      <c r="D1674" t="s">
        <v>3568</v>
      </c>
      <c r="E1674" t="s">
        <v>17</v>
      </c>
      <c r="F1674" t="s">
        <v>1629</v>
      </c>
      <c r="H1674" t="s">
        <v>1041</v>
      </c>
      <c r="L1674">
        <v>32.711179999999999</v>
      </c>
      <c r="M1674">
        <v>-117.1533</v>
      </c>
      <c r="N1674" s="1" t="s">
        <v>4950</v>
      </c>
      <c r="O1674" t="str">
        <f t="shared" si="103"/>
        <v>Oct-25</v>
      </c>
      <c r="P1674" t="s">
        <v>912</v>
      </c>
      <c r="Q1674">
        <f t="shared" si="101"/>
        <v>21</v>
      </c>
      <c r="R1674" s="2">
        <f t="shared" si="102"/>
        <v>0.875</v>
      </c>
    </row>
    <row r="1675" spans="1:18" x14ac:dyDescent="0.3">
      <c r="A1675" t="s">
        <v>4863</v>
      </c>
      <c r="B1675" t="s">
        <v>14</v>
      </c>
      <c r="C1675" t="s">
        <v>4864</v>
      </c>
      <c r="D1675" t="s">
        <v>3568</v>
      </c>
      <c r="E1675" t="s">
        <v>17</v>
      </c>
      <c r="F1675" t="s">
        <v>1629</v>
      </c>
      <c r="H1675" t="s">
        <v>73</v>
      </c>
      <c r="L1675">
        <v>32.711179999999999</v>
      </c>
      <c r="M1675">
        <v>-117.1533</v>
      </c>
      <c r="N1675" s="1" t="s">
        <v>4951</v>
      </c>
      <c r="O1675" t="str">
        <f t="shared" si="103"/>
        <v>Oct-25</v>
      </c>
      <c r="P1675" t="s">
        <v>4988</v>
      </c>
      <c r="Q1675">
        <f t="shared" si="101"/>
        <v>4</v>
      </c>
      <c r="R1675" s="2">
        <f t="shared" si="102"/>
        <v>0.16666666666666666</v>
      </c>
    </row>
    <row r="1676" spans="1:18" x14ac:dyDescent="0.3">
      <c r="A1676" t="s">
        <v>4865</v>
      </c>
      <c r="B1676" t="s">
        <v>979</v>
      </c>
      <c r="C1676" t="s">
        <v>4866</v>
      </c>
      <c r="D1676" t="s">
        <v>3873</v>
      </c>
      <c r="E1676" t="s">
        <v>17</v>
      </c>
      <c r="F1676" t="s">
        <v>1629</v>
      </c>
      <c r="H1676" t="s">
        <v>34</v>
      </c>
      <c r="L1676">
        <v>32.711179999999999</v>
      </c>
      <c r="M1676">
        <v>-117.1533</v>
      </c>
      <c r="N1676" s="1" t="s">
        <v>4951</v>
      </c>
      <c r="O1676" t="str">
        <f t="shared" si="103"/>
        <v>Oct-25</v>
      </c>
      <c r="P1676" t="s">
        <v>4989</v>
      </c>
      <c r="Q1676">
        <f t="shared" si="101"/>
        <v>7</v>
      </c>
      <c r="R1676" s="2">
        <f t="shared" si="102"/>
        <v>0.29166666666666669</v>
      </c>
    </row>
    <row r="1677" spans="1:18" x14ac:dyDescent="0.3">
      <c r="A1677" t="s">
        <v>4867</v>
      </c>
      <c r="B1677" t="s">
        <v>2758</v>
      </c>
      <c r="C1677" t="s">
        <v>4868</v>
      </c>
      <c r="D1677" t="s">
        <v>3873</v>
      </c>
      <c r="E1677" t="s">
        <v>17</v>
      </c>
      <c r="F1677" t="s">
        <v>1629</v>
      </c>
      <c r="H1677" t="s">
        <v>1041</v>
      </c>
      <c r="L1677">
        <v>32.711179999999999</v>
      </c>
      <c r="M1677">
        <v>-117.1533</v>
      </c>
      <c r="N1677" s="1" t="s">
        <v>4951</v>
      </c>
      <c r="O1677" t="str">
        <f t="shared" si="103"/>
        <v>Oct-25</v>
      </c>
      <c r="P1677" t="s">
        <v>775</v>
      </c>
      <c r="Q1677">
        <f t="shared" si="101"/>
        <v>13</v>
      </c>
      <c r="R1677" s="2">
        <f t="shared" si="102"/>
        <v>0.54166666666666663</v>
      </c>
    </row>
    <row r="1678" spans="1:18" x14ac:dyDescent="0.3">
      <c r="A1678" t="s">
        <v>4869</v>
      </c>
      <c r="B1678" t="s">
        <v>14</v>
      </c>
      <c r="C1678" t="s">
        <v>4870</v>
      </c>
      <c r="D1678" t="s">
        <v>2613</v>
      </c>
      <c r="E1678" t="s">
        <v>17</v>
      </c>
      <c r="H1678" t="s">
        <v>52</v>
      </c>
      <c r="L1678">
        <v>32.711179999999999</v>
      </c>
      <c r="M1678">
        <v>-117.1533</v>
      </c>
      <c r="N1678" s="1" t="s">
        <v>4952</v>
      </c>
      <c r="O1678" t="str">
        <f t="shared" si="103"/>
        <v>Oct-25</v>
      </c>
      <c r="P1678" t="s">
        <v>725</v>
      </c>
      <c r="Q1678">
        <f t="shared" si="101"/>
        <v>3</v>
      </c>
      <c r="R1678" s="2">
        <f t="shared" si="102"/>
        <v>0.125</v>
      </c>
    </row>
    <row r="1679" spans="1:18" x14ac:dyDescent="0.3">
      <c r="A1679" t="s">
        <v>4871</v>
      </c>
      <c r="B1679" t="s">
        <v>14</v>
      </c>
      <c r="C1679" t="s">
        <v>4872</v>
      </c>
      <c r="D1679" t="s">
        <v>39</v>
      </c>
      <c r="E1679" t="s">
        <v>17</v>
      </c>
      <c r="F1679" t="s">
        <v>1629</v>
      </c>
      <c r="H1679" t="s">
        <v>95</v>
      </c>
      <c r="L1679">
        <v>32.711179999999999</v>
      </c>
      <c r="M1679">
        <v>-117.1533</v>
      </c>
      <c r="N1679" s="1" t="s">
        <v>4952</v>
      </c>
      <c r="O1679" t="str">
        <f t="shared" si="103"/>
        <v>Oct-25</v>
      </c>
      <c r="P1679" t="s">
        <v>914</v>
      </c>
      <c r="Q1679">
        <f t="shared" si="101"/>
        <v>8</v>
      </c>
      <c r="R1679" s="2">
        <f t="shared" si="102"/>
        <v>0.33333333333333331</v>
      </c>
    </row>
    <row r="1680" spans="1:18" x14ac:dyDescent="0.3">
      <c r="A1680" t="s">
        <v>4873</v>
      </c>
      <c r="B1680" t="s">
        <v>14</v>
      </c>
      <c r="C1680" t="s">
        <v>4874</v>
      </c>
      <c r="D1680" t="s">
        <v>2530</v>
      </c>
      <c r="E1680" t="s">
        <v>17</v>
      </c>
      <c r="F1680" t="s">
        <v>1629</v>
      </c>
      <c r="H1680" t="s">
        <v>49</v>
      </c>
      <c r="L1680">
        <v>32.711179999999999</v>
      </c>
      <c r="M1680">
        <v>-117.1533</v>
      </c>
      <c r="N1680" s="1" t="s">
        <v>4952</v>
      </c>
      <c r="O1680" t="str">
        <f t="shared" si="103"/>
        <v>Oct-25</v>
      </c>
      <c r="P1680" t="s">
        <v>803</v>
      </c>
      <c r="Q1680">
        <f t="shared" si="101"/>
        <v>15</v>
      </c>
      <c r="R1680" s="2">
        <f t="shared" si="102"/>
        <v>0.625</v>
      </c>
    </row>
    <row r="1681" spans="1:18" x14ac:dyDescent="0.3">
      <c r="A1681" t="s">
        <v>4875</v>
      </c>
      <c r="B1681" t="s">
        <v>14</v>
      </c>
      <c r="C1681" t="s">
        <v>4876</v>
      </c>
      <c r="D1681" t="s">
        <v>2530</v>
      </c>
      <c r="E1681" t="s">
        <v>17</v>
      </c>
      <c r="F1681" t="s">
        <v>1629</v>
      </c>
      <c r="H1681" t="s">
        <v>49</v>
      </c>
      <c r="L1681">
        <v>32.711179999999999</v>
      </c>
      <c r="M1681">
        <v>-117.1533</v>
      </c>
      <c r="N1681" s="1" t="s">
        <v>4952</v>
      </c>
      <c r="O1681" t="str">
        <f t="shared" si="103"/>
        <v>Oct-25</v>
      </c>
      <c r="P1681" t="s">
        <v>4990</v>
      </c>
      <c r="Q1681">
        <f t="shared" si="101"/>
        <v>18</v>
      </c>
      <c r="R1681" s="2">
        <f t="shared" si="102"/>
        <v>0.75</v>
      </c>
    </row>
    <row r="1682" spans="1:18" x14ac:dyDescent="0.3">
      <c r="A1682" t="s">
        <v>4877</v>
      </c>
      <c r="B1682" t="s">
        <v>2758</v>
      </c>
      <c r="C1682" t="s">
        <v>4878</v>
      </c>
      <c r="D1682" t="s">
        <v>64</v>
      </c>
      <c r="E1682" t="s">
        <v>17</v>
      </c>
      <c r="F1682" t="s">
        <v>1629</v>
      </c>
      <c r="H1682" t="s">
        <v>1041</v>
      </c>
      <c r="L1682">
        <v>32.711179999999999</v>
      </c>
      <c r="M1682">
        <v>-117.1533</v>
      </c>
      <c r="N1682" s="1" t="s">
        <v>4952</v>
      </c>
      <c r="O1682" t="str">
        <f t="shared" si="103"/>
        <v>Oct-25</v>
      </c>
      <c r="P1682" t="s">
        <v>2026</v>
      </c>
      <c r="Q1682">
        <f t="shared" si="101"/>
        <v>22</v>
      </c>
      <c r="R1682" s="2">
        <f t="shared" si="102"/>
        <v>0.91666666666666663</v>
      </c>
    </row>
    <row r="1683" spans="1:18" x14ac:dyDescent="0.3">
      <c r="A1683" t="s">
        <v>4879</v>
      </c>
      <c r="B1683" t="s">
        <v>14</v>
      </c>
      <c r="C1683" t="s">
        <v>4880</v>
      </c>
      <c r="D1683" t="s">
        <v>2613</v>
      </c>
      <c r="E1683" t="s">
        <v>17</v>
      </c>
      <c r="H1683" t="s">
        <v>52</v>
      </c>
      <c r="L1683">
        <v>32.711179999999999</v>
      </c>
      <c r="M1683">
        <v>-117.1533</v>
      </c>
      <c r="N1683" s="1" t="s">
        <v>4953</v>
      </c>
      <c r="O1683" t="str">
        <f t="shared" si="103"/>
        <v>Oct-25</v>
      </c>
      <c r="P1683" t="s">
        <v>910</v>
      </c>
      <c r="Q1683">
        <f t="shared" si="101"/>
        <v>2</v>
      </c>
      <c r="R1683" s="2">
        <f t="shared" si="102"/>
        <v>8.3333333333333329E-2</v>
      </c>
    </row>
    <row r="1684" spans="1:18" x14ac:dyDescent="0.3">
      <c r="A1684" t="s">
        <v>4881</v>
      </c>
      <c r="B1684" t="s">
        <v>14</v>
      </c>
      <c r="C1684" t="s">
        <v>4882</v>
      </c>
      <c r="D1684" t="s">
        <v>2530</v>
      </c>
      <c r="E1684" t="s">
        <v>17</v>
      </c>
      <c r="F1684" t="s">
        <v>1629</v>
      </c>
      <c r="H1684" t="s">
        <v>57</v>
      </c>
      <c r="L1684">
        <v>32.711179999999999</v>
      </c>
      <c r="M1684">
        <v>-117.1533</v>
      </c>
      <c r="N1684" s="1" t="s">
        <v>4953</v>
      </c>
      <c r="O1684" t="str">
        <f t="shared" si="103"/>
        <v>Oct-25</v>
      </c>
      <c r="P1684" t="s">
        <v>886</v>
      </c>
      <c r="Q1684">
        <f t="shared" si="101"/>
        <v>14</v>
      </c>
      <c r="R1684" s="2">
        <f t="shared" si="102"/>
        <v>0.58333333333333337</v>
      </c>
    </row>
    <row r="1685" spans="1:18" x14ac:dyDescent="0.3">
      <c r="A1685" t="s">
        <v>4883</v>
      </c>
      <c r="B1685" t="s">
        <v>14</v>
      </c>
      <c r="C1685" t="s">
        <v>4884</v>
      </c>
      <c r="D1685" t="s">
        <v>2530</v>
      </c>
      <c r="E1685" t="s">
        <v>17</v>
      </c>
      <c r="F1685" t="s">
        <v>1629</v>
      </c>
      <c r="H1685" t="s">
        <v>52</v>
      </c>
      <c r="L1685">
        <v>32.711179999999999</v>
      </c>
      <c r="M1685">
        <v>-117.1533</v>
      </c>
      <c r="N1685" s="1" t="s">
        <v>4953</v>
      </c>
      <c r="O1685" t="str">
        <f t="shared" si="103"/>
        <v>Oct-25</v>
      </c>
      <c r="P1685" t="s">
        <v>4684</v>
      </c>
      <c r="Q1685">
        <f t="shared" si="101"/>
        <v>15</v>
      </c>
      <c r="R1685" s="2">
        <f t="shared" si="102"/>
        <v>0.625</v>
      </c>
    </row>
    <row r="1686" spans="1:18" x14ac:dyDescent="0.3">
      <c r="A1686" t="s">
        <v>4885</v>
      </c>
      <c r="B1686" t="s">
        <v>14</v>
      </c>
      <c r="C1686" t="s">
        <v>4886</v>
      </c>
      <c r="D1686" t="s">
        <v>4596</v>
      </c>
      <c r="E1686" t="s">
        <v>17</v>
      </c>
      <c r="F1686" t="s">
        <v>1629</v>
      </c>
      <c r="H1686" t="s">
        <v>109</v>
      </c>
      <c r="L1686">
        <v>32.711179999999999</v>
      </c>
      <c r="M1686">
        <v>-117.1533</v>
      </c>
      <c r="N1686" s="1" t="s">
        <v>4954</v>
      </c>
      <c r="O1686" t="str">
        <f t="shared" si="103"/>
        <v>Oct-25</v>
      </c>
      <c r="P1686" t="s">
        <v>4991</v>
      </c>
      <c r="Q1686">
        <f t="shared" si="101"/>
        <v>8</v>
      </c>
      <c r="R1686" s="2">
        <f t="shared" si="102"/>
        <v>0.33333333333333331</v>
      </c>
    </row>
    <row r="1687" spans="1:18" x14ac:dyDescent="0.3">
      <c r="A1687" t="s">
        <v>4887</v>
      </c>
      <c r="B1687" t="s">
        <v>14</v>
      </c>
      <c r="C1687" t="s">
        <v>4888</v>
      </c>
      <c r="D1687" t="s">
        <v>4596</v>
      </c>
      <c r="E1687" t="s">
        <v>17</v>
      </c>
      <c r="F1687" t="s">
        <v>1629</v>
      </c>
      <c r="H1687" t="s">
        <v>34</v>
      </c>
      <c r="L1687">
        <v>32.711179999999999</v>
      </c>
      <c r="M1687">
        <v>-117.1533</v>
      </c>
      <c r="N1687" s="1" t="s">
        <v>4954</v>
      </c>
      <c r="O1687" t="str">
        <f t="shared" si="103"/>
        <v>Oct-25</v>
      </c>
      <c r="P1687" t="s">
        <v>4992</v>
      </c>
      <c r="Q1687">
        <f t="shared" si="101"/>
        <v>10</v>
      </c>
      <c r="R1687" s="2">
        <f t="shared" si="102"/>
        <v>0.41666666666666669</v>
      </c>
    </row>
    <row r="1688" spans="1:18" x14ac:dyDescent="0.3">
      <c r="A1688" t="s">
        <v>4889</v>
      </c>
      <c r="B1688" t="s">
        <v>2758</v>
      </c>
      <c r="C1688" t="s">
        <v>4890</v>
      </c>
      <c r="D1688" t="s">
        <v>64</v>
      </c>
      <c r="E1688" t="s">
        <v>17</v>
      </c>
      <c r="F1688" t="s">
        <v>1629</v>
      </c>
      <c r="H1688" t="s">
        <v>1041</v>
      </c>
      <c r="L1688">
        <v>32.711179999999999</v>
      </c>
      <c r="M1688">
        <v>-117.1533</v>
      </c>
      <c r="N1688" s="1" t="s">
        <v>4954</v>
      </c>
      <c r="O1688" t="str">
        <f t="shared" si="103"/>
        <v>Oct-25</v>
      </c>
      <c r="P1688" t="s">
        <v>2932</v>
      </c>
      <c r="Q1688">
        <f t="shared" si="101"/>
        <v>22</v>
      </c>
      <c r="R1688" s="2">
        <f t="shared" si="102"/>
        <v>0.91666666666666663</v>
      </c>
    </row>
    <row r="1689" spans="1:18" x14ac:dyDescent="0.3">
      <c r="A1689" t="s">
        <v>4891</v>
      </c>
      <c r="B1689" t="s">
        <v>14</v>
      </c>
      <c r="C1689" t="s">
        <v>4892</v>
      </c>
      <c r="D1689" t="s">
        <v>4768</v>
      </c>
      <c r="E1689" t="s">
        <v>17</v>
      </c>
      <c r="H1689" t="s">
        <v>52</v>
      </c>
      <c r="L1689">
        <v>32.711179999999999</v>
      </c>
      <c r="M1689">
        <v>-117.1533</v>
      </c>
      <c r="N1689" s="1" t="s">
        <v>4955</v>
      </c>
      <c r="O1689" t="str">
        <f t="shared" si="103"/>
        <v>Oct-25</v>
      </c>
      <c r="P1689" t="s">
        <v>4993</v>
      </c>
      <c r="Q1689">
        <f t="shared" si="101"/>
        <v>6</v>
      </c>
      <c r="R1689" s="2">
        <f t="shared" si="102"/>
        <v>0.25</v>
      </c>
    </row>
    <row r="1690" spans="1:18" x14ac:dyDescent="0.3">
      <c r="A1690" t="s">
        <v>4893</v>
      </c>
      <c r="B1690" t="s">
        <v>14</v>
      </c>
      <c r="C1690" t="s">
        <v>4894</v>
      </c>
      <c r="D1690" t="s">
        <v>2613</v>
      </c>
      <c r="E1690" t="s">
        <v>17</v>
      </c>
      <c r="H1690" t="s">
        <v>52</v>
      </c>
      <c r="L1690">
        <v>32.711179999999999</v>
      </c>
      <c r="M1690">
        <v>-117.1533</v>
      </c>
      <c r="N1690" s="1" t="s">
        <v>4955</v>
      </c>
      <c r="O1690" t="str">
        <f t="shared" si="103"/>
        <v>Oct-25</v>
      </c>
      <c r="P1690" t="s">
        <v>4994</v>
      </c>
      <c r="Q1690">
        <f t="shared" si="101"/>
        <v>7</v>
      </c>
      <c r="R1690" s="2">
        <f t="shared" si="102"/>
        <v>0.29166666666666669</v>
      </c>
    </row>
    <row r="1691" spans="1:18" x14ac:dyDescent="0.3">
      <c r="A1691" t="s">
        <v>4895</v>
      </c>
      <c r="B1691" t="s">
        <v>14</v>
      </c>
      <c r="C1691" t="s">
        <v>4896</v>
      </c>
      <c r="D1691" t="s">
        <v>4596</v>
      </c>
      <c r="E1691" t="s">
        <v>17</v>
      </c>
      <c r="F1691" t="s">
        <v>1629</v>
      </c>
      <c r="H1691" t="s">
        <v>237</v>
      </c>
      <c r="L1691">
        <v>32.711179999999999</v>
      </c>
      <c r="M1691">
        <v>-117.1533</v>
      </c>
      <c r="N1691" s="1" t="s">
        <v>4955</v>
      </c>
      <c r="O1691" t="str">
        <f t="shared" si="103"/>
        <v>Oct-25</v>
      </c>
      <c r="P1691" t="s">
        <v>3376</v>
      </c>
      <c r="Q1691">
        <f t="shared" si="101"/>
        <v>16</v>
      </c>
      <c r="R1691" s="2">
        <f t="shared" si="102"/>
        <v>0.66666666666666663</v>
      </c>
    </row>
    <row r="1692" spans="1:18" x14ac:dyDescent="0.3">
      <c r="A1692" t="s">
        <v>4897</v>
      </c>
      <c r="B1692" t="s">
        <v>14</v>
      </c>
      <c r="C1692" t="s">
        <v>4898</v>
      </c>
      <c r="D1692" t="s">
        <v>4596</v>
      </c>
      <c r="E1692" t="s">
        <v>17</v>
      </c>
      <c r="F1692" t="s">
        <v>1629</v>
      </c>
      <c r="H1692" t="s">
        <v>541</v>
      </c>
      <c r="L1692">
        <v>32.711179999999999</v>
      </c>
      <c r="M1692">
        <v>-117.1533</v>
      </c>
      <c r="N1692" s="1" t="s">
        <v>4955</v>
      </c>
      <c r="O1692" t="str">
        <f t="shared" si="103"/>
        <v>Oct-25</v>
      </c>
      <c r="P1692" t="s">
        <v>776</v>
      </c>
      <c r="Q1692">
        <f t="shared" si="101"/>
        <v>17</v>
      </c>
      <c r="R1692" s="2">
        <f t="shared" si="102"/>
        <v>0.70833333333333337</v>
      </c>
    </row>
    <row r="1693" spans="1:18" x14ac:dyDescent="0.3">
      <c r="A1693" t="s">
        <v>4899</v>
      </c>
      <c r="B1693" t="s">
        <v>14</v>
      </c>
      <c r="C1693" t="s">
        <v>4900</v>
      </c>
      <c r="D1693" t="s">
        <v>4596</v>
      </c>
      <c r="E1693" t="s">
        <v>17</v>
      </c>
      <c r="F1693" t="s">
        <v>1629</v>
      </c>
      <c r="H1693" t="s">
        <v>1396</v>
      </c>
      <c r="L1693">
        <v>32.711179999999999</v>
      </c>
      <c r="M1693">
        <v>-117.1533</v>
      </c>
      <c r="N1693" s="1" t="s">
        <v>4955</v>
      </c>
      <c r="O1693" t="str">
        <f t="shared" si="103"/>
        <v>Oct-25</v>
      </c>
      <c r="P1693" t="s">
        <v>4659</v>
      </c>
      <c r="Q1693">
        <f t="shared" si="101"/>
        <v>19</v>
      </c>
      <c r="R1693" s="2">
        <f t="shared" si="102"/>
        <v>0.79166666666666663</v>
      </c>
    </row>
    <row r="1694" spans="1:18" x14ac:dyDescent="0.3">
      <c r="A1694" t="s">
        <v>4901</v>
      </c>
      <c r="B1694" t="s">
        <v>14</v>
      </c>
      <c r="C1694" t="s">
        <v>4902</v>
      </c>
      <c r="D1694" t="s">
        <v>4596</v>
      </c>
      <c r="E1694" t="s">
        <v>17</v>
      </c>
      <c r="F1694" t="s">
        <v>1629</v>
      </c>
      <c r="H1694" t="s">
        <v>1396</v>
      </c>
      <c r="L1694">
        <v>32.711179999999999</v>
      </c>
      <c r="M1694">
        <v>-117.1533</v>
      </c>
      <c r="N1694" s="1" t="s">
        <v>4955</v>
      </c>
      <c r="O1694" t="str">
        <f t="shared" si="103"/>
        <v>Oct-25</v>
      </c>
      <c r="P1694" t="s">
        <v>902</v>
      </c>
      <c r="Q1694">
        <f t="shared" si="101"/>
        <v>20</v>
      </c>
      <c r="R1694" s="2">
        <f t="shared" si="102"/>
        <v>0.83333333333333337</v>
      </c>
    </row>
    <row r="1695" spans="1:18" x14ac:dyDescent="0.3">
      <c r="A1695" t="s">
        <v>4903</v>
      </c>
      <c r="B1695" t="s">
        <v>2758</v>
      </c>
      <c r="C1695" t="s">
        <v>4904</v>
      </c>
      <c r="D1695" t="s">
        <v>64</v>
      </c>
      <c r="E1695" t="s">
        <v>17</v>
      </c>
      <c r="F1695" t="s">
        <v>1629</v>
      </c>
      <c r="H1695" t="s">
        <v>1041</v>
      </c>
      <c r="L1695">
        <v>32.711179999999999</v>
      </c>
      <c r="M1695">
        <v>-117.1533</v>
      </c>
      <c r="N1695" s="1" t="s">
        <v>4955</v>
      </c>
      <c r="O1695" t="str">
        <f t="shared" si="103"/>
        <v>Oct-25</v>
      </c>
      <c r="P1695" t="s">
        <v>1980</v>
      </c>
      <c r="Q1695">
        <f t="shared" si="101"/>
        <v>22</v>
      </c>
      <c r="R1695" s="2">
        <f t="shared" si="102"/>
        <v>0.91666666666666663</v>
      </c>
    </row>
    <row r="1696" spans="1:18" x14ac:dyDescent="0.3">
      <c r="A1696" t="s">
        <v>4905</v>
      </c>
      <c r="B1696" t="s">
        <v>14</v>
      </c>
      <c r="C1696" t="s">
        <v>4906</v>
      </c>
      <c r="D1696" t="s">
        <v>4596</v>
      </c>
      <c r="E1696" t="s">
        <v>17</v>
      </c>
      <c r="F1696" t="s">
        <v>1629</v>
      </c>
      <c r="H1696" t="s">
        <v>541</v>
      </c>
      <c r="L1696">
        <v>32.711179999999999</v>
      </c>
      <c r="M1696">
        <v>-117.1533</v>
      </c>
      <c r="N1696" s="1" t="s">
        <v>4956</v>
      </c>
      <c r="O1696" t="str">
        <f t="shared" si="103"/>
        <v>Oct-25</v>
      </c>
      <c r="P1696" t="s">
        <v>1559</v>
      </c>
      <c r="Q1696">
        <f t="shared" si="101"/>
        <v>7</v>
      </c>
      <c r="R1696" s="2">
        <f t="shared" si="102"/>
        <v>0.29166666666666669</v>
      </c>
    </row>
    <row r="1697" spans="1:18" x14ac:dyDescent="0.3">
      <c r="A1697" t="s">
        <v>4907</v>
      </c>
      <c r="B1697" t="s">
        <v>14</v>
      </c>
      <c r="C1697" t="s">
        <v>4908</v>
      </c>
      <c r="D1697" t="s">
        <v>4596</v>
      </c>
      <c r="E1697" t="s">
        <v>17</v>
      </c>
      <c r="F1697" t="s">
        <v>1629</v>
      </c>
      <c r="H1697" t="s">
        <v>1396</v>
      </c>
      <c r="L1697">
        <v>32.711179999999999</v>
      </c>
      <c r="M1697">
        <v>-117.1533</v>
      </c>
      <c r="N1697" s="1" t="s">
        <v>4956</v>
      </c>
      <c r="O1697" t="str">
        <f t="shared" si="103"/>
        <v>Oct-25</v>
      </c>
      <c r="P1697" t="s">
        <v>4995</v>
      </c>
      <c r="Q1697">
        <f t="shared" si="101"/>
        <v>7</v>
      </c>
      <c r="R1697" s="2">
        <f t="shared" si="102"/>
        <v>0.29166666666666669</v>
      </c>
    </row>
    <row r="1698" spans="1:18" x14ac:dyDescent="0.3">
      <c r="A1698" t="s">
        <v>4909</v>
      </c>
      <c r="B1698" t="s">
        <v>14</v>
      </c>
      <c r="C1698" t="s">
        <v>4910</v>
      </c>
      <c r="D1698" t="s">
        <v>4596</v>
      </c>
      <c r="E1698" t="s">
        <v>17</v>
      </c>
      <c r="F1698" t="s">
        <v>1629</v>
      </c>
      <c r="H1698" t="s">
        <v>113</v>
      </c>
      <c r="L1698">
        <v>32.711179999999999</v>
      </c>
      <c r="M1698">
        <v>-117.1533</v>
      </c>
      <c r="N1698" s="1" t="s">
        <v>4956</v>
      </c>
      <c r="O1698" t="str">
        <f t="shared" si="103"/>
        <v>Oct-25</v>
      </c>
      <c r="P1698" t="s">
        <v>1291</v>
      </c>
      <c r="Q1698">
        <f t="shared" si="101"/>
        <v>12</v>
      </c>
      <c r="R1698" s="2">
        <f t="shared" si="102"/>
        <v>0.5</v>
      </c>
    </row>
    <row r="1699" spans="1:18" x14ac:dyDescent="0.3">
      <c r="A1699" t="s">
        <v>4911</v>
      </c>
      <c r="B1699" t="s">
        <v>14</v>
      </c>
      <c r="C1699" t="s">
        <v>4912</v>
      </c>
      <c r="D1699" t="s">
        <v>4913</v>
      </c>
      <c r="E1699" t="s">
        <v>17</v>
      </c>
      <c r="F1699" t="s">
        <v>1629</v>
      </c>
      <c r="H1699" t="s">
        <v>26</v>
      </c>
      <c r="L1699">
        <v>32.711179999999999</v>
      </c>
      <c r="M1699">
        <v>-117.1533</v>
      </c>
      <c r="N1699" s="1" t="s">
        <v>4956</v>
      </c>
      <c r="O1699" t="str">
        <f t="shared" si="103"/>
        <v>Oct-25</v>
      </c>
      <c r="P1699" t="s">
        <v>2719</v>
      </c>
      <c r="Q1699">
        <f t="shared" si="101"/>
        <v>19</v>
      </c>
      <c r="R1699" s="2">
        <f t="shared" si="102"/>
        <v>0.79166666666666663</v>
      </c>
    </row>
    <row r="1700" spans="1:18" x14ac:dyDescent="0.3">
      <c r="A1700" t="s">
        <v>4914</v>
      </c>
      <c r="B1700" t="s">
        <v>14</v>
      </c>
      <c r="C1700" t="s">
        <v>4915</v>
      </c>
      <c r="D1700" t="s">
        <v>2613</v>
      </c>
      <c r="E1700" t="s">
        <v>17</v>
      </c>
      <c r="H1700" t="s">
        <v>68</v>
      </c>
      <c r="L1700">
        <v>32.711179999999999</v>
      </c>
      <c r="M1700">
        <v>-117.1533</v>
      </c>
      <c r="N1700" s="1" t="s">
        <v>4956</v>
      </c>
      <c r="O1700" t="str">
        <f t="shared" si="103"/>
        <v>Oct-25</v>
      </c>
      <c r="P1700" t="s">
        <v>4996</v>
      </c>
      <c r="Q1700">
        <f t="shared" si="101"/>
        <v>19</v>
      </c>
      <c r="R1700" s="2">
        <f t="shared" si="102"/>
        <v>0.79166666666666663</v>
      </c>
    </row>
    <row r="1701" spans="1:18" x14ac:dyDescent="0.3">
      <c r="A1701" t="s">
        <v>4916</v>
      </c>
      <c r="B1701" t="s">
        <v>14</v>
      </c>
      <c r="C1701" t="s">
        <v>4917</v>
      </c>
      <c r="D1701" t="s">
        <v>3957</v>
      </c>
      <c r="E1701" t="s">
        <v>17</v>
      </c>
      <c r="F1701" t="s">
        <v>1629</v>
      </c>
      <c r="H1701" t="s">
        <v>68</v>
      </c>
      <c r="L1701">
        <v>32.711179999999999</v>
      </c>
      <c r="M1701">
        <v>-117.1533</v>
      </c>
      <c r="N1701" s="1" t="s">
        <v>4957</v>
      </c>
      <c r="O1701" t="str">
        <f t="shared" si="103"/>
        <v>Oct-25</v>
      </c>
      <c r="P1701" t="s">
        <v>734</v>
      </c>
      <c r="Q1701">
        <f t="shared" si="101"/>
        <v>0</v>
      </c>
      <c r="R1701" s="2">
        <f t="shared" si="102"/>
        <v>0</v>
      </c>
    </row>
    <row r="1702" spans="1:18" x14ac:dyDescent="0.3">
      <c r="A1702" t="s">
        <v>4918</v>
      </c>
      <c r="B1702" t="s">
        <v>14</v>
      </c>
      <c r="C1702" t="s">
        <v>4919</v>
      </c>
      <c r="D1702" t="s">
        <v>3957</v>
      </c>
      <c r="E1702" t="s">
        <v>17</v>
      </c>
      <c r="F1702" t="s">
        <v>1629</v>
      </c>
      <c r="H1702" t="s">
        <v>312</v>
      </c>
      <c r="L1702">
        <v>32.711179999999999</v>
      </c>
      <c r="M1702">
        <v>-117.1533</v>
      </c>
      <c r="N1702" s="1" t="s">
        <v>4957</v>
      </c>
      <c r="O1702" t="str">
        <f t="shared" si="103"/>
        <v>Oct-25</v>
      </c>
      <c r="P1702" t="s">
        <v>1283</v>
      </c>
      <c r="Q1702">
        <f t="shared" si="101"/>
        <v>1</v>
      </c>
      <c r="R1702" s="2">
        <f t="shared" si="102"/>
        <v>4.1666666666666664E-2</v>
      </c>
    </row>
    <row r="1703" spans="1:18" x14ac:dyDescent="0.3">
      <c r="A1703" t="s">
        <v>4920</v>
      </c>
      <c r="B1703" t="s">
        <v>14</v>
      </c>
      <c r="C1703" t="s">
        <v>4921</v>
      </c>
      <c r="D1703" t="s">
        <v>4856</v>
      </c>
      <c r="E1703" t="s">
        <v>17</v>
      </c>
      <c r="F1703" t="s">
        <v>1629</v>
      </c>
      <c r="H1703" t="s">
        <v>113</v>
      </c>
      <c r="L1703">
        <v>32.711179999999999</v>
      </c>
      <c r="M1703">
        <v>-117.1533</v>
      </c>
      <c r="N1703" s="1" t="s">
        <v>4957</v>
      </c>
      <c r="O1703" t="str">
        <f t="shared" si="103"/>
        <v>Oct-25</v>
      </c>
      <c r="P1703" t="s">
        <v>4997</v>
      </c>
      <c r="Q1703">
        <f t="shared" si="101"/>
        <v>16</v>
      </c>
      <c r="R1703" s="2">
        <f t="shared" si="102"/>
        <v>0.66666666666666663</v>
      </c>
    </row>
    <row r="1704" spans="1:18" x14ac:dyDescent="0.3">
      <c r="A1704" t="s">
        <v>4922</v>
      </c>
      <c r="B1704" t="s">
        <v>14</v>
      </c>
      <c r="C1704" t="s">
        <v>4923</v>
      </c>
      <c r="D1704" t="s">
        <v>3957</v>
      </c>
      <c r="E1704" t="s">
        <v>17</v>
      </c>
      <c r="F1704" t="s">
        <v>1629</v>
      </c>
      <c r="H1704" t="s">
        <v>2836</v>
      </c>
      <c r="L1704">
        <v>32.711179999999999</v>
      </c>
      <c r="M1704">
        <v>-117.1533</v>
      </c>
      <c r="N1704" s="1" t="s">
        <v>4958</v>
      </c>
      <c r="O1704" t="str">
        <f t="shared" si="103"/>
        <v>Oct-25</v>
      </c>
      <c r="P1704" t="s">
        <v>4998</v>
      </c>
      <c r="Q1704">
        <f t="shared" si="101"/>
        <v>5</v>
      </c>
      <c r="R1704" s="2">
        <f t="shared" si="102"/>
        <v>0.20833333333333334</v>
      </c>
    </row>
    <row r="1705" spans="1:18" x14ac:dyDescent="0.3">
      <c r="A1705" t="s">
        <v>4924</v>
      </c>
      <c r="B1705" t="s">
        <v>1041</v>
      </c>
      <c r="C1705" t="s">
        <v>4925</v>
      </c>
      <c r="D1705" t="s">
        <v>3873</v>
      </c>
      <c r="E1705" t="s">
        <v>17</v>
      </c>
      <c r="F1705" t="s">
        <v>1629</v>
      </c>
      <c r="H1705" t="s">
        <v>1041</v>
      </c>
      <c r="L1705">
        <v>32.711179999999999</v>
      </c>
      <c r="M1705">
        <v>-117.1533</v>
      </c>
      <c r="N1705" s="1" t="s">
        <v>4958</v>
      </c>
      <c r="O1705" t="str">
        <f t="shared" si="103"/>
        <v>Oct-25</v>
      </c>
      <c r="P1705" t="s">
        <v>2741</v>
      </c>
      <c r="Q1705">
        <f t="shared" si="101"/>
        <v>6</v>
      </c>
      <c r="R1705" s="2">
        <f t="shared" si="102"/>
        <v>0.25</v>
      </c>
    </row>
    <row r="1706" spans="1:18" x14ac:dyDescent="0.3">
      <c r="A1706" t="s">
        <v>4926</v>
      </c>
      <c r="B1706" t="s">
        <v>14</v>
      </c>
      <c r="C1706" t="s">
        <v>4927</v>
      </c>
      <c r="D1706" t="s">
        <v>4149</v>
      </c>
      <c r="E1706" t="s">
        <v>17</v>
      </c>
      <c r="F1706" t="s">
        <v>1629</v>
      </c>
      <c r="H1706" t="s">
        <v>237</v>
      </c>
      <c r="L1706">
        <v>32.711179999999999</v>
      </c>
      <c r="M1706">
        <v>-117.1533</v>
      </c>
      <c r="N1706" s="1" t="s">
        <v>4958</v>
      </c>
      <c r="O1706" t="str">
        <f t="shared" si="103"/>
        <v>Oct-25</v>
      </c>
      <c r="P1706" t="s">
        <v>1979</v>
      </c>
      <c r="Q1706">
        <f t="shared" si="101"/>
        <v>16</v>
      </c>
      <c r="R1706" s="2">
        <f t="shared" si="102"/>
        <v>0.66666666666666663</v>
      </c>
    </row>
    <row r="1707" spans="1:18" x14ac:dyDescent="0.3">
      <c r="A1707" t="s">
        <v>4928</v>
      </c>
      <c r="B1707" t="s">
        <v>14</v>
      </c>
      <c r="C1707" t="s">
        <v>4929</v>
      </c>
      <c r="D1707" t="s">
        <v>39</v>
      </c>
      <c r="E1707" t="s">
        <v>17</v>
      </c>
      <c r="F1707" t="s">
        <v>1629</v>
      </c>
      <c r="H1707" t="s">
        <v>113</v>
      </c>
      <c r="L1707">
        <v>32.711179999999999</v>
      </c>
      <c r="M1707">
        <v>-117.1533</v>
      </c>
      <c r="N1707" s="1" t="s">
        <v>4959</v>
      </c>
      <c r="O1707" t="str">
        <f t="shared" si="103"/>
        <v>Oct-25</v>
      </c>
      <c r="P1707" t="s">
        <v>4999</v>
      </c>
      <c r="Q1707">
        <f t="shared" si="101"/>
        <v>8</v>
      </c>
      <c r="R1707" s="2">
        <f t="shared" si="102"/>
        <v>0.33333333333333331</v>
      </c>
    </row>
    <row r="1708" spans="1:18" x14ac:dyDescent="0.3">
      <c r="A1708" t="s">
        <v>4930</v>
      </c>
      <c r="B1708" t="s">
        <v>14</v>
      </c>
      <c r="C1708" t="s">
        <v>4931</v>
      </c>
      <c r="D1708" t="s">
        <v>39</v>
      </c>
      <c r="E1708" t="s">
        <v>17</v>
      </c>
      <c r="F1708" t="s">
        <v>1629</v>
      </c>
      <c r="H1708" t="s">
        <v>113</v>
      </c>
      <c r="L1708">
        <v>32.711179999999999</v>
      </c>
      <c r="M1708">
        <v>-117.1533</v>
      </c>
      <c r="N1708" s="1" t="s">
        <v>4959</v>
      </c>
      <c r="O1708" t="str">
        <f t="shared" si="103"/>
        <v>Oct-25</v>
      </c>
      <c r="P1708" t="s">
        <v>5000</v>
      </c>
      <c r="Q1708">
        <f t="shared" si="101"/>
        <v>11</v>
      </c>
      <c r="R1708" s="2">
        <f t="shared" si="102"/>
        <v>0.45833333333333331</v>
      </c>
    </row>
    <row r="1709" spans="1:18" x14ac:dyDescent="0.3">
      <c r="A1709" t="s">
        <v>4932</v>
      </c>
      <c r="B1709" t="s">
        <v>14</v>
      </c>
      <c r="C1709" t="s">
        <v>4933</v>
      </c>
      <c r="D1709" t="s">
        <v>2530</v>
      </c>
      <c r="E1709" t="s">
        <v>17</v>
      </c>
      <c r="F1709" t="s">
        <v>1629</v>
      </c>
      <c r="H1709" t="s">
        <v>52</v>
      </c>
      <c r="L1709">
        <v>32.711179999999999</v>
      </c>
      <c r="M1709">
        <v>-117.1533</v>
      </c>
      <c r="N1709" s="1" t="s">
        <v>4959</v>
      </c>
      <c r="O1709" t="str">
        <f t="shared" si="103"/>
        <v>Oct-25</v>
      </c>
      <c r="P1709" t="s">
        <v>5001</v>
      </c>
      <c r="Q1709">
        <f t="shared" si="101"/>
        <v>17</v>
      </c>
      <c r="R1709" s="2">
        <f t="shared" si="102"/>
        <v>0.70833333333333337</v>
      </c>
    </row>
    <row r="1710" spans="1:18" x14ac:dyDescent="0.3">
      <c r="A1710" t="s">
        <v>5003</v>
      </c>
      <c r="B1710" t="s">
        <v>1041</v>
      </c>
      <c r="C1710" t="s">
        <v>5004</v>
      </c>
      <c r="D1710" t="s">
        <v>64</v>
      </c>
      <c r="E1710" t="s">
        <v>17</v>
      </c>
      <c r="F1710" t="s">
        <v>1629</v>
      </c>
      <c r="H1710" t="s">
        <v>1041</v>
      </c>
      <c r="L1710">
        <v>32.711179999999999</v>
      </c>
      <c r="M1710">
        <v>-117.1533</v>
      </c>
      <c r="N1710" s="8">
        <v>45958</v>
      </c>
      <c r="O1710" t="str">
        <f t="shared" si="103"/>
        <v>Oct-25</v>
      </c>
      <c r="P1710" t="s">
        <v>5035</v>
      </c>
      <c r="Q1710">
        <f t="shared" ref="Q1710:Q1773" si="104">HOUR(P1710)</f>
        <v>21</v>
      </c>
      <c r="R1710" s="2">
        <f t="shared" ref="R1710:R1773" si="105">MOD(Q1710/24,1)</f>
        <v>0.875</v>
      </c>
    </row>
    <row r="1711" spans="1:18" x14ac:dyDescent="0.3">
      <c r="A1711" t="s">
        <v>5005</v>
      </c>
      <c r="B1711" t="s">
        <v>2758</v>
      </c>
      <c r="C1711" t="s">
        <v>5006</v>
      </c>
      <c r="D1711" t="s">
        <v>64</v>
      </c>
      <c r="E1711" t="s">
        <v>17</v>
      </c>
      <c r="F1711" t="s">
        <v>1629</v>
      </c>
      <c r="H1711" t="s">
        <v>1041</v>
      </c>
      <c r="L1711">
        <v>32.711179999999999</v>
      </c>
      <c r="M1711">
        <v>-117.1533</v>
      </c>
      <c r="N1711" s="8">
        <v>45958</v>
      </c>
      <c r="O1711" t="str">
        <f t="shared" si="103"/>
        <v>Oct-25</v>
      </c>
      <c r="P1711" t="s">
        <v>1555</v>
      </c>
      <c r="Q1711">
        <f t="shared" si="104"/>
        <v>22</v>
      </c>
      <c r="R1711" s="2">
        <f t="shared" si="105"/>
        <v>0.91666666666666663</v>
      </c>
    </row>
    <row r="1712" spans="1:18" x14ac:dyDescent="0.3">
      <c r="A1712" t="s">
        <v>5007</v>
      </c>
      <c r="B1712" t="s">
        <v>2758</v>
      </c>
      <c r="C1712" t="s">
        <v>5008</v>
      </c>
      <c r="D1712" t="s">
        <v>64</v>
      </c>
      <c r="E1712" t="s">
        <v>17</v>
      </c>
      <c r="F1712" t="s">
        <v>1629</v>
      </c>
      <c r="H1712" t="s">
        <v>1041</v>
      </c>
      <c r="L1712">
        <v>32.711179999999999</v>
      </c>
      <c r="M1712">
        <v>-117.1533</v>
      </c>
      <c r="N1712" s="8">
        <v>45958</v>
      </c>
      <c r="O1712" t="str">
        <f t="shared" si="103"/>
        <v>Oct-25</v>
      </c>
      <c r="P1712" t="s">
        <v>852</v>
      </c>
      <c r="Q1712">
        <f t="shared" si="104"/>
        <v>22</v>
      </c>
      <c r="R1712" s="2">
        <f t="shared" si="105"/>
        <v>0.91666666666666663</v>
      </c>
    </row>
    <row r="1713" spans="1:18" x14ac:dyDescent="0.3">
      <c r="A1713" t="s">
        <v>5009</v>
      </c>
      <c r="B1713" t="s">
        <v>14</v>
      </c>
      <c r="C1713" t="s">
        <v>5010</v>
      </c>
      <c r="D1713" t="s">
        <v>4149</v>
      </c>
      <c r="E1713" t="s">
        <v>17</v>
      </c>
      <c r="F1713" t="s">
        <v>1629</v>
      </c>
      <c r="H1713" t="s">
        <v>113</v>
      </c>
      <c r="L1713">
        <v>32.711179999999999</v>
      </c>
      <c r="M1713">
        <v>-117.1533</v>
      </c>
      <c r="N1713" s="8">
        <v>45959</v>
      </c>
      <c r="O1713" t="str">
        <f t="shared" si="103"/>
        <v>Oct-25</v>
      </c>
      <c r="P1713" t="s">
        <v>715</v>
      </c>
      <c r="Q1713">
        <f t="shared" si="104"/>
        <v>9</v>
      </c>
      <c r="R1713" s="2">
        <f t="shared" si="105"/>
        <v>0.375</v>
      </c>
    </row>
    <row r="1714" spans="1:18" x14ac:dyDescent="0.3">
      <c r="A1714" t="s">
        <v>5011</v>
      </c>
      <c r="B1714" t="s">
        <v>14</v>
      </c>
      <c r="C1714" t="s">
        <v>5012</v>
      </c>
      <c r="D1714" t="s">
        <v>4149</v>
      </c>
      <c r="E1714" t="s">
        <v>17</v>
      </c>
      <c r="F1714" t="s">
        <v>1629</v>
      </c>
      <c r="H1714" t="s">
        <v>73</v>
      </c>
      <c r="L1714">
        <v>32.711179999999999</v>
      </c>
      <c r="M1714">
        <v>-117.1533</v>
      </c>
      <c r="N1714" s="8">
        <v>45959</v>
      </c>
      <c r="O1714" t="str">
        <f t="shared" si="103"/>
        <v>Oct-25</v>
      </c>
      <c r="P1714" t="s">
        <v>885</v>
      </c>
      <c r="Q1714">
        <f t="shared" si="104"/>
        <v>12</v>
      </c>
      <c r="R1714" s="2">
        <f t="shared" si="105"/>
        <v>0.5</v>
      </c>
    </row>
    <row r="1715" spans="1:18" x14ac:dyDescent="0.3">
      <c r="A1715" t="s">
        <v>5013</v>
      </c>
      <c r="B1715" t="s">
        <v>2758</v>
      </c>
      <c r="C1715" t="s">
        <v>5014</v>
      </c>
      <c r="D1715" t="s">
        <v>64</v>
      </c>
      <c r="E1715" t="s">
        <v>17</v>
      </c>
      <c r="F1715" t="s">
        <v>1629</v>
      </c>
      <c r="H1715" t="s">
        <v>1041</v>
      </c>
      <c r="L1715">
        <v>32.711179999999999</v>
      </c>
      <c r="M1715">
        <v>-117.1533</v>
      </c>
      <c r="N1715" s="8">
        <v>45959</v>
      </c>
      <c r="O1715" t="str">
        <f t="shared" si="103"/>
        <v>Oct-25</v>
      </c>
      <c r="P1715" t="s">
        <v>2933</v>
      </c>
      <c r="Q1715">
        <f t="shared" si="104"/>
        <v>22</v>
      </c>
      <c r="R1715" s="2">
        <f t="shared" si="105"/>
        <v>0.91666666666666663</v>
      </c>
    </row>
    <row r="1716" spans="1:18" x14ac:dyDescent="0.3">
      <c r="A1716" t="s">
        <v>5015</v>
      </c>
      <c r="B1716" t="s">
        <v>14</v>
      </c>
      <c r="C1716" t="s">
        <v>5016</v>
      </c>
      <c r="D1716" t="s">
        <v>39</v>
      </c>
      <c r="E1716" t="s">
        <v>17</v>
      </c>
      <c r="F1716" t="s">
        <v>1629</v>
      </c>
      <c r="H1716" t="s">
        <v>52</v>
      </c>
      <c r="L1716">
        <v>32.711179999999999</v>
      </c>
      <c r="M1716">
        <v>-117.1533</v>
      </c>
      <c r="N1716" s="8">
        <v>45960</v>
      </c>
      <c r="O1716" t="str">
        <f t="shared" si="103"/>
        <v>Oct-25</v>
      </c>
      <c r="P1716" t="s">
        <v>1352</v>
      </c>
      <c r="Q1716">
        <f t="shared" si="104"/>
        <v>8</v>
      </c>
      <c r="R1716" s="2">
        <f t="shared" si="105"/>
        <v>0.33333333333333331</v>
      </c>
    </row>
    <row r="1717" spans="1:18" x14ac:dyDescent="0.3">
      <c r="A1717" t="s">
        <v>5017</v>
      </c>
      <c r="B1717" t="s">
        <v>14</v>
      </c>
      <c r="C1717" t="s">
        <v>5018</v>
      </c>
      <c r="D1717" t="s">
        <v>39</v>
      </c>
      <c r="E1717" t="s">
        <v>17</v>
      </c>
      <c r="F1717" t="s">
        <v>1629</v>
      </c>
      <c r="H1717" t="s">
        <v>40</v>
      </c>
      <c r="L1717">
        <v>32.711179999999999</v>
      </c>
      <c r="M1717">
        <v>-117.1533</v>
      </c>
      <c r="N1717" s="8">
        <v>45960</v>
      </c>
      <c r="O1717" t="str">
        <f t="shared" si="103"/>
        <v>Oct-25</v>
      </c>
      <c r="P1717" t="s">
        <v>5036</v>
      </c>
      <c r="Q1717">
        <f t="shared" si="104"/>
        <v>11</v>
      </c>
      <c r="R1717" s="2">
        <f t="shared" si="105"/>
        <v>0.45833333333333331</v>
      </c>
    </row>
    <row r="1718" spans="1:18" x14ac:dyDescent="0.3">
      <c r="A1718" t="s">
        <v>5019</v>
      </c>
      <c r="B1718" t="s">
        <v>14</v>
      </c>
      <c r="C1718" t="s">
        <v>5020</v>
      </c>
      <c r="D1718" t="s">
        <v>39</v>
      </c>
      <c r="E1718" t="s">
        <v>17</v>
      </c>
      <c r="F1718" t="s">
        <v>1629</v>
      </c>
      <c r="H1718" t="s">
        <v>40</v>
      </c>
      <c r="L1718">
        <v>32.711179999999999</v>
      </c>
      <c r="M1718">
        <v>-117.1533</v>
      </c>
      <c r="N1718" s="8">
        <v>45960</v>
      </c>
      <c r="O1718" t="str">
        <f t="shared" si="103"/>
        <v>Oct-25</v>
      </c>
      <c r="P1718" t="s">
        <v>2025</v>
      </c>
      <c r="Q1718">
        <f t="shared" si="104"/>
        <v>11</v>
      </c>
      <c r="R1718" s="2">
        <f t="shared" si="105"/>
        <v>0.45833333333333331</v>
      </c>
    </row>
    <row r="1719" spans="1:18" x14ac:dyDescent="0.3">
      <c r="A1719" t="s">
        <v>5021</v>
      </c>
      <c r="B1719" t="s">
        <v>2758</v>
      </c>
      <c r="C1719" t="s">
        <v>5022</v>
      </c>
      <c r="D1719" t="s">
        <v>64</v>
      </c>
      <c r="E1719" t="s">
        <v>17</v>
      </c>
      <c r="F1719" t="s">
        <v>1629</v>
      </c>
      <c r="H1719" t="s">
        <v>1041</v>
      </c>
      <c r="L1719">
        <v>32.711179999999999</v>
      </c>
      <c r="M1719">
        <v>-117.1533</v>
      </c>
      <c r="N1719" s="8">
        <v>45960</v>
      </c>
      <c r="O1719" t="str">
        <f t="shared" si="103"/>
        <v>Oct-25</v>
      </c>
      <c r="P1719" t="s">
        <v>1555</v>
      </c>
      <c r="Q1719">
        <f t="shared" si="104"/>
        <v>22</v>
      </c>
      <c r="R1719" s="2">
        <f t="shared" si="105"/>
        <v>0.91666666666666663</v>
      </c>
    </row>
    <row r="1720" spans="1:18" x14ac:dyDescent="0.3">
      <c r="A1720" t="s">
        <v>5023</v>
      </c>
      <c r="B1720" t="s">
        <v>14</v>
      </c>
      <c r="C1720" t="s">
        <v>5024</v>
      </c>
      <c r="D1720" t="s">
        <v>64</v>
      </c>
      <c r="E1720" t="s">
        <v>17</v>
      </c>
      <c r="F1720" t="s">
        <v>1629</v>
      </c>
      <c r="H1720" t="s">
        <v>113</v>
      </c>
      <c r="L1720">
        <v>32.711179999999999</v>
      </c>
      <c r="M1720">
        <v>-117.1533</v>
      </c>
      <c r="N1720" s="8">
        <v>45961</v>
      </c>
      <c r="O1720" t="str">
        <f t="shared" si="103"/>
        <v>Oct-25</v>
      </c>
      <c r="P1720" t="s">
        <v>3592</v>
      </c>
      <c r="Q1720">
        <f t="shared" si="104"/>
        <v>0</v>
      </c>
      <c r="R1720" s="2">
        <f t="shared" si="105"/>
        <v>0</v>
      </c>
    </row>
    <row r="1721" spans="1:18" x14ac:dyDescent="0.3">
      <c r="A1721" t="s">
        <v>5025</v>
      </c>
      <c r="B1721" t="s">
        <v>14</v>
      </c>
      <c r="C1721" t="s">
        <v>5026</v>
      </c>
      <c r="D1721" t="s">
        <v>64</v>
      </c>
      <c r="E1721" t="s">
        <v>17</v>
      </c>
      <c r="F1721" t="s">
        <v>1629</v>
      </c>
      <c r="H1721" t="s">
        <v>328</v>
      </c>
      <c r="L1721">
        <v>32.711179999999999</v>
      </c>
      <c r="M1721">
        <v>-117.1533</v>
      </c>
      <c r="N1721" s="8">
        <v>45961</v>
      </c>
      <c r="O1721" t="str">
        <f t="shared" si="103"/>
        <v>Oct-25</v>
      </c>
      <c r="P1721" t="s">
        <v>2338</v>
      </c>
      <c r="Q1721">
        <f t="shared" si="104"/>
        <v>3</v>
      </c>
      <c r="R1721" s="2">
        <f t="shared" si="105"/>
        <v>0.125</v>
      </c>
    </row>
    <row r="1722" spans="1:18" x14ac:dyDescent="0.3">
      <c r="A1722" t="s">
        <v>5027</v>
      </c>
      <c r="B1722" t="s">
        <v>14</v>
      </c>
      <c r="C1722" t="s">
        <v>5028</v>
      </c>
      <c r="D1722" t="s">
        <v>1431</v>
      </c>
      <c r="E1722" t="s">
        <v>17</v>
      </c>
      <c r="H1722" t="s">
        <v>95</v>
      </c>
      <c r="L1722">
        <v>32.711179999999999</v>
      </c>
      <c r="M1722">
        <v>-117.1533</v>
      </c>
      <c r="N1722" s="8">
        <v>45961</v>
      </c>
      <c r="O1722" t="str">
        <f t="shared" si="103"/>
        <v>Oct-25</v>
      </c>
      <c r="P1722" t="s">
        <v>4353</v>
      </c>
      <c r="Q1722">
        <f t="shared" si="104"/>
        <v>4</v>
      </c>
      <c r="R1722" s="2">
        <f t="shared" si="105"/>
        <v>0.16666666666666666</v>
      </c>
    </row>
    <row r="1723" spans="1:18" x14ac:dyDescent="0.3">
      <c r="A1723" t="s">
        <v>5029</v>
      </c>
      <c r="B1723" t="s">
        <v>14</v>
      </c>
      <c r="C1723" t="s">
        <v>5030</v>
      </c>
      <c r="D1723" t="s">
        <v>4149</v>
      </c>
      <c r="E1723" t="s">
        <v>17</v>
      </c>
      <c r="F1723" t="s">
        <v>1629</v>
      </c>
      <c r="H1723" t="s">
        <v>52</v>
      </c>
      <c r="L1723">
        <v>32.711179999999999</v>
      </c>
      <c r="M1723">
        <v>-117.1533</v>
      </c>
      <c r="N1723" s="8">
        <v>45961</v>
      </c>
      <c r="O1723" t="str">
        <f t="shared" si="103"/>
        <v>Oct-25</v>
      </c>
      <c r="P1723" t="s">
        <v>4991</v>
      </c>
      <c r="Q1723">
        <f t="shared" si="104"/>
        <v>8</v>
      </c>
      <c r="R1723" s="2">
        <f t="shared" si="105"/>
        <v>0.33333333333333331</v>
      </c>
    </row>
    <row r="1724" spans="1:18" x14ac:dyDescent="0.3">
      <c r="A1724" t="s">
        <v>5031</v>
      </c>
      <c r="B1724" t="s">
        <v>14</v>
      </c>
      <c r="C1724" t="s">
        <v>5032</v>
      </c>
      <c r="D1724" t="s">
        <v>4149</v>
      </c>
      <c r="E1724" t="s">
        <v>17</v>
      </c>
      <c r="F1724" t="s">
        <v>1629</v>
      </c>
      <c r="H1724" t="s">
        <v>40</v>
      </c>
      <c r="L1724">
        <v>32.711179999999999</v>
      </c>
      <c r="M1724">
        <v>-117.1533</v>
      </c>
      <c r="N1724" s="8">
        <v>45961</v>
      </c>
      <c r="O1724" t="str">
        <f t="shared" si="103"/>
        <v>Oct-25</v>
      </c>
      <c r="P1724" t="s">
        <v>760</v>
      </c>
      <c r="Q1724">
        <f t="shared" si="104"/>
        <v>10</v>
      </c>
      <c r="R1724" s="2">
        <f t="shared" si="105"/>
        <v>0.41666666666666669</v>
      </c>
    </row>
    <row r="1725" spans="1:18" x14ac:dyDescent="0.3">
      <c r="A1725" t="s">
        <v>5033</v>
      </c>
      <c r="B1725" t="s">
        <v>14</v>
      </c>
      <c r="C1725" t="s">
        <v>5034</v>
      </c>
      <c r="D1725" t="s">
        <v>4533</v>
      </c>
      <c r="E1725" t="s">
        <v>17</v>
      </c>
      <c r="F1725" t="s">
        <v>1629</v>
      </c>
      <c r="H1725" t="s">
        <v>30</v>
      </c>
      <c r="L1725">
        <v>32.711179999999999</v>
      </c>
      <c r="M1725">
        <v>-117.1533</v>
      </c>
      <c r="N1725" s="8">
        <v>45961</v>
      </c>
      <c r="O1725" t="str">
        <f t="shared" si="103"/>
        <v>Oct-25</v>
      </c>
      <c r="P1725" t="s">
        <v>1342</v>
      </c>
      <c r="Q1725">
        <f t="shared" si="104"/>
        <v>18</v>
      </c>
      <c r="R1725" s="2">
        <f t="shared" si="105"/>
        <v>0.75</v>
      </c>
    </row>
    <row r="1726" spans="1:18" x14ac:dyDescent="0.3">
      <c r="A1726" t="s">
        <v>5037</v>
      </c>
      <c r="B1726" t="s">
        <v>14</v>
      </c>
      <c r="C1726" t="s">
        <v>5038</v>
      </c>
      <c r="D1726" t="s">
        <v>3957</v>
      </c>
      <c r="E1726" t="s">
        <v>17</v>
      </c>
      <c r="F1726" t="s">
        <v>1629</v>
      </c>
      <c r="H1726" t="s">
        <v>146</v>
      </c>
      <c r="L1726">
        <v>32.711179999999999</v>
      </c>
      <c r="M1726">
        <v>-117.1533</v>
      </c>
      <c r="N1726" s="1" t="s">
        <v>5209</v>
      </c>
      <c r="O1726" t="str">
        <f t="shared" si="103"/>
        <v>Nov-25</v>
      </c>
      <c r="P1726" t="s">
        <v>4972</v>
      </c>
      <c r="Q1726">
        <f t="shared" si="104"/>
        <v>5</v>
      </c>
      <c r="R1726" s="2">
        <f t="shared" si="105"/>
        <v>0.20833333333333334</v>
      </c>
    </row>
    <row r="1727" spans="1:18" x14ac:dyDescent="0.3">
      <c r="A1727" t="s">
        <v>5039</v>
      </c>
      <c r="B1727" t="s">
        <v>14</v>
      </c>
      <c r="C1727" t="s">
        <v>5040</v>
      </c>
      <c r="D1727" t="s">
        <v>3957</v>
      </c>
      <c r="E1727" t="s">
        <v>17</v>
      </c>
      <c r="F1727" t="s">
        <v>1629</v>
      </c>
      <c r="H1727" t="s">
        <v>328</v>
      </c>
      <c r="L1727">
        <v>32.711179999999999</v>
      </c>
      <c r="M1727">
        <v>-117.1533</v>
      </c>
      <c r="N1727" s="1" t="s">
        <v>5210</v>
      </c>
      <c r="O1727" t="str">
        <f t="shared" si="103"/>
        <v>Nov-25</v>
      </c>
      <c r="P1727" t="s">
        <v>3348</v>
      </c>
      <c r="Q1727">
        <f t="shared" si="104"/>
        <v>1</v>
      </c>
      <c r="R1727" s="2">
        <f t="shared" si="105"/>
        <v>4.1666666666666664E-2</v>
      </c>
    </row>
    <row r="1728" spans="1:18" x14ac:dyDescent="0.3">
      <c r="A1728" t="s">
        <v>5041</v>
      </c>
      <c r="B1728" t="s">
        <v>14</v>
      </c>
      <c r="C1728" t="s">
        <v>5042</v>
      </c>
      <c r="D1728" t="s">
        <v>392</v>
      </c>
      <c r="E1728" t="s">
        <v>17</v>
      </c>
      <c r="H1728" t="s">
        <v>40</v>
      </c>
      <c r="L1728">
        <v>32.711179999999999</v>
      </c>
      <c r="M1728">
        <v>-117.1533</v>
      </c>
      <c r="N1728" s="1" t="s">
        <v>5210</v>
      </c>
      <c r="O1728" t="str">
        <f t="shared" si="103"/>
        <v>Nov-25</v>
      </c>
      <c r="P1728" t="s">
        <v>4659</v>
      </c>
      <c r="Q1728">
        <f t="shared" si="104"/>
        <v>19</v>
      </c>
      <c r="R1728" s="2">
        <f t="shared" si="105"/>
        <v>0.79166666666666663</v>
      </c>
    </row>
    <row r="1729" spans="1:18" x14ac:dyDescent="0.3">
      <c r="A1729" t="s">
        <v>5043</v>
      </c>
      <c r="B1729" t="s">
        <v>14</v>
      </c>
      <c r="C1729" t="s">
        <v>5044</v>
      </c>
      <c r="D1729" t="s">
        <v>39</v>
      </c>
      <c r="E1729" t="s">
        <v>17</v>
      </c>
      <c r="F1729" t="s">
        <v>1629</v>
      </c>
      <c r="H1729" t="s">
        <v>113</v>
      </c>
      <c r="L1729">
        <v>32.711179999999999</v>
      </c>
      <c r="M1729">
        <v>-117.1533</v>
      </c>
      <c r="N1729" s="1" t="s">
        <v>5211</v>
      </c>
      <c r="O1729" t="str">
        <f t="shared" si="103"/>
        <v>Nov-25</v>
      </c>
      <c r="P1729" t="s">
        <v>5237</v>
      </c>
      <c r="Q1729">
        <f t="shared" si="104"/>
        <v>12</v>
      </c>
      <c r="R1729" s="2">
        <f t="shared" si="105"/>
        <v>0.5</v>
      </c>
    </row>
    <row r="1730" spans="1:18" x14ac:dyDescent="0.3">
      <c r="A1730" t="s">
        <v>5045</v>
      </c>
      <c r="B1730" t="s">
        <v>14</v>
      </c>
      <c r="C1730" t="s">
        <v>5046</v>
      </c>
      <c r="D1730" t="s">
        <v>39</v>
      </c>
      <c r="E1730" t="s">
        <v>17</v>
      </c>
      <c r="F1730" t="s">
        <v>1629</v>
      </c>
      <c r="H1730" t="s">
        <v>95</v>
      </c>
      <c r="L1730">
        <v>32.711179999999999</v>
      </c>
      <c r="M1730">
        <v>-117.1533</v>
      </c>
      <c r="N1730" s="1" t="s">
        <v>5211</v>
      </c>
      <c r="O1730" t="str">
        <f t="shared" ref="O1730:O1793" si="106">TEXT(N1730,"MMM-YY")</f>
        <v>Nov-25</v>
      </c>
      <c r="P1730" t="s">
        <v>5238</v>
      </c>
      <c r="Q1730">
        <f t="shared" si="104"/>
        <v>12</v>
      </c>
      <c r="R1730" s="2">
        <f t="shared" si="105"/>
        <v>0.5</v>
      </c>
    </row>
    <row r="1731" spans="1:18" x14ac:dyDescent="0.3">
      <c r="A1731" t="s">
        <v>5047</v>
      </c>
      <c r="B1731" t="s">
        <v>14</v>
      </c>
      <c r="C1731" t="s">
        <v>5048</v>
      </c>
      <c r="D1731" t="s">
        <v>2530</v>
      </c>
      <c r="E1731" t="s">
        <v>17</v>
      </c>
      <c r="F1731" t="s">
        <v>1629</v>
      </c>
      <c r="H1731" t="s">
        <v>34</v>
      </c>
      <c r="L1731">
        <v>32.711179999999999</v>
      </c>
      <c r="M1731">
        <v>-117.1533</v>
      </c>
      <c r="N1731" s="1" t="s">
        <v>5211</v>
      </c>
      <c r="O1731" t="str">
        <f t="shared" si="106"/>
        <v>Nov-25</v>
      </c>
      <c r="P1731" t="s">
        <v>5239</v>
      </c>
      <c r="Q1731">
        <f t="shared" si="104"/>
        <v>19</v>
      </c>
      <c r="R1731" s="2">
        <f t="shared" si="105"/>
        <v>0.79166666666666663</v>
      </c>
    </row>
    <row r="1732" spans="1:18" x14ac:dyDescent="0.3">
      <c r="A1732" t="s">
        <v>5049</v>
      </c>
      <c r="B1732" t="s">
        <v>14</v>
      </c>
      <c r="C1732" t="s">
        <v>5050</v>
      </c>
      <c r="D1732" t="s">
        <v>2530</v>
      </c>
      <c r="E1732" t="s">
        <v>17</v>
      </c>
      <c r="F1732" t="s">
        <v>1629</v>
      </c>
      <c r="H1732" t="s">
        <v>34</v>
      </c>
      <c r="L1732">
        <v>32.711179999999999</v>
      </c>
      <c r="M1732">
        <v>-117.1533</v>
      </c>
      <c r="N1732" s="1" t="s">
        <v>5211</v>
      </c>
      <c r="O1732" t="str">
        <f t="shared" si="106"/>
        <v>Nov-25</v>
      </c>
      <c r="P1732" t="s">
        <v>758</v>
      </c>
      <c r="Q1732">
        <f t="shared" si="104"/>
        <v>20</v>
      </c>
      <c r="R1732" s="2">
        <f t="shared" si="105"/>
        <v>0.83333333333333337</v>
      </c>
    </row>
    <row r="1733" spans="1:18" x14ac:dyDescent="0.3">
      <c r="A1733" t="s">
        <v>5051</v>
      </c>
      <c r="B1733" t="s">
        <v>14</v>
      </c>
      <c r="C1733" t="s">
        <v>5052</v>
      </c>
      <c r="D1733" t="s">
        <v>33</v>
      </c>
      <c r="E1733" t="s">
        <v>17</v>
      </c>
      <c r="F1733" t="s">
        <v>1629</v>
      </c>
      <c r="H1733" t="s">
        <v>68</v>
      </c>
      <c r="L1733">
        <v>32.711179999999999</v>
      </c>
      <c r="M1733">
        <v>-117.1533</v>
      </c>
      <c r="N1733" s="1" t="s">
        <v>5212</v>
      </c>
      <c r="O1733" t="str">
        <f t="shared" si="106"/>
        <v>Nov-25</v>
      </c>
      <c r="P1733" t="s">
        <v>4978</v>
      </c>
      <c r="Q1733">
        <f t="shared" si="104"/>
        <v>3</v>
      </c>
      <c r="R1733" s="2">
        <f t="shared" si="105"/>
        <v>0.125</v>
      </c>
    </row>
    <row r="1734" spans="1:18" x14ac:dyDescent="0.3">
      <c r="A1734" t="s">
        <v>5053</v>
      </c>
      <c r="B1734" t="s">
        <v>14</v>
      </c>
      <c r="C1734" t="s">
        <v>5054</v>
      </c>
      <c r="D1734" t="s">
        <v>33</v>
      </c>
      <c r="E1734" t="s">
        <v>17</v>
      </c>
      <c r="F1734" t="s">
        <v>1629</v>
      </c>
      <c r="H1734" t="s">
        <v>65</v>
      </c>
      <c r="L1734">
        <v>32.711179999999999</v>
      </c>
      <c r="M1734">
        <v>-117.1533</v>
      </c>
      <c r="N1734" s="1" t="s">
        <v>5212</v>
      </c>
      <c r="O1734" t="str">
        <f t="shared" si="106"/>
        <v>Nov-25</v>
      </c>
      <c r="P1734" t="s">
        <v>4337</v>
      </c>
      <c r="Q1734">
        <f t="shared" si="104"/>
        <v>4</v>
      </c>
      <c r="R1734" s="2">
        <f t="shared" si="105"/>
        <v>0.16666666666666666</v>
      </c>
    </row>
    <row r="1735" spans="1:18" x14ac:dyDescent="0.3">
      <c r="A1735" t="s">
        <v>5055</v>
      </c>
      <c r="B1735" t="s">
        <v>14</v>
      </c>
      <c r="C1735" t="s">
        <v>5056</v>
      </c>
      <c r="D1735" t="s">
        <v>39</v>
      </c>
      <c r="E1735" t="s">
        <v>17</v>
      </c>
      <c r="F1735" t="s">
        <v>1629</v>
      </c>
      <c r="H1735" t="s">
        <v>73</v>
      </c>
      <c r="L1735">
        <v>32.711179999999999</v>
      </c>
      <c r="M1735">
        <v>-117.1533</v>
      </c>
      <c r="N1735" s="1" t="s">
        <v>5212</v>
      </c>
      <c r="O1735" t="str">
        <f t="shared" si="106"/>
        <v>Nov-25</v>
      </c>
      <c r="P1735" t="s">
        <v>4367</v>
      </c>
      <c r="Q1735">
        <f t="shared" si="104"/>
        <v>8</v>
      </c>
      <c r="R1735" s="2">
        <f t="shared" si="105"/>
        <v>0.33333333333333331</v>
      </c>
    </row>
    <row r="1736" spans="1:18" x14ac:dyDescent="0.3">
      <c r="A1736" t="s">
        <v>5057</v>
      </c>
      <c r="B1736" t="s">
        <v>14</v>
      </c>
      <c r="C1736" t="s">
        <v>5058</v>
      </c>
      <c r="D1736" t="s">
        <v>39</v>
      </c>
      <c r="E1736" t="s">
        <v>17</v>
      </c>
      <c r="F1736" t="s">
        <v>1629</v>
      </c>
      <c r="H1736" t="s">
        <v>52</v>
      </c>
      <c r="L1736">
        <v>32.711179999999999</v>
      </c>
      <c r="M1736">
        <v>-117.1533</v>
      </c>
      <c r="N1736" s="1" t="s">
        <v>5212</v>
      </c>
      <c r="O1736" t="str">
        <f t="shared" si="106"/>
        <v>Nov-25</v>
      </c>
      <c r="P1736" t="s">
        <v>3717</v>
      </c>
      <c r="Q1736">
        <f t="shared" si="104"/>
        <v>13</v>
      </c>
      <c r="R1736" s="2">
        <f t="shared" si="105"/>
        <v>0.54166666666666663</v>
      </c>
    </row>
    <row r="1737" spans="1:18" x14ac:dyDescent="0.3">
      <c r="A1737" t="s">
        <v>5059</v>
      </c>
      <c r="B1737" t="s">
        <v>14</v>
      </c>
      <c r="C1737" t="s">
        <v>5060</v>
      </c>
      <c r="D1737" t="s">
        <v>2530</v>
      </c>
      <c r="E1737" t="s">
        <v>17</v>
      </c>
      <c r="F1737" t="s">
        <v>1629</v>
      </c>
      <c r="H1737" t="s">
        <v>109</v>
      </c>
      <c r="L1737">
        <v>32.711179999999999</v>
      </c>
      <c r="M1737">
        <v>-117.1533</v>
      </c>
      <c r="N1737" s="1" t="s">
        <v>5212</v>
      </c>
      <c r="O1737" t="str">
        <f t="shared" si="106"/>
        <v>Nov-25</v>
      </c>
      <c r="P1737" t="s">
        <v>866</v>
      </c>
      <c r="Q1737">
        <f t="shared" si="104"/>
        <v>16</v>
      </c>
      <c r="R1737" s="2">
        <f t="shared" si="105"/>
        <v>0.66666666666666663</v>
      </c>
    </row>
    <row r="1738" spans="1:18" x14ac:dyDescent="0.3">
      <c r="A1738" t="s">
        <v>5061</v>
      </c>
      <c r="B1738" t="s">
        <v>2758</v>
      </c>
      <c r="C1738" t="s">
        <v>5062</v>
      </c>
      <c r="D1738" t="s">
        <v>64</v>
      </c>
      <c r="E1738" t="s">
        <v>17</v>
      </c>
      <c r="F1738" t="s">
        <v>1629</v>
      </c>
      <c r="H1738" t="s">
        <v>1041</v>
      </c>
      <c r="L1738">
        <v>32.711179999999999</v>
      </c>
      <c r="M1738">
        <v>-117.1533</v>
      </c>
      <c r="N1738" s="1" t="s">
        <v>5212</v>
      </c>
      <c r="O1738" t="str">
        <f t="shared" si="106"/>
        <v>Nov-25</v>
      </c>
      <c r="P1738" t="s">
        <v>3708</v>
      </c>
      <c r="Q1738">
        <f t="shared" si="104"/>
        <v>22</v>
      </c>
      <c r="R1738" s="2">
        <f t="shared" si="105"/>
        <v>0.91666666666666663</v>
      </c>
    </row>
    <row r="1739" spans="1:18" x14ac:dyDescent="0.3">
      <c r="A1739" t="s">
        <v>5063</v>
      </c>
      <c r="B1739" t="s">
        <v>14</v>
      </c>
      <c r="C1739" t="s">
        <v>5064</v>
      </c>
      <c r="D1739" t="s">
        <v>64</v>
      </c>
      <c r="E1739" t="s">
        <v>17</v>
      </c>
      <c r="F1739" t="s">
        <v>1629</v>
      </c>
      <c r="H1739" t="s">
        <v>34</v>
      </c>
      <c r="L1739">
        <v>32.711179999999999</v>
      </c>
      <c r="M1739">
        <v>-117.1533</v>
      </c>
      <c r="N1739" s="1" t="s">
        <v>5213</v>
      </c>
      <c r="O1739" t="str">
        <f t="shared" si="106"/>
        <v>Nov-25</v>
      </c>
      <c r="P1739" t="s">
        <v>1995</v>
      </c>
      <c r="Q1739">
        <f t="shared" si="104"/>
        <v>21</v>
      </c>
      <c r="R1739" s="2">
        <f t="shared" si="105"/>
        <v>0.875</v>
      </c>
    </row>
    <row r="1740" spans="1:18" x14ac:dyDescent="0.3">
      <c r="A1740" t="s">
        <v>5065</v>
      </c>
      <c r="B1740" t="s">
        <v>14</v>
      </c>
      <c r="C1740" t="s">
        <v>5066</v>
      </c>
      <c r="D1740" t="s">
        <v>33</v>
      </c>
      <c r="E1740" t="s">
        <v>17</v>
      </c>
      <c r="F1740" t="s">
        <v>1629</v>
      </c>
      <c r="H1740" t="s">
        <v>52</v>
      </c>
      <c r="L1740">
        <v>32.711179999999999</v>
      </c>
      <c r="M1740">
        <v>-117.1533</v>
      </c>
      <c r="N1740" s="1" t="s">
        <v>5214</v>
      </c>
      <c r="O1740" t="str">
        <f t="shared" si="106"/>
        <v>Nov-25</v>
      </c>
      <c r="P1740" t="s">
        <v>2046</v>
      </c>
      <c r="Q1740">
        <f t="shared" si="104"/>
        <v>2</v>
      </c>
      <c r="R1740" s="2">
        <f t="shared" si="105"/>
        <v>8.3333333333333329E-2</v>
      </c>
    </row>
    <row r="1741" spans="1:18" x14ac:dyDescent="0.3">
      <c r="A1741" t="s">
        <v>5067</v>
      </c>
      <c r="B1741" t="s">
        <v>14</v>
      </c>
      <c r="C1741" t="s">
        <v>5068</v>
      </c>
      <c r="D1741" t="s">
        <v>33</v>
      </c>
      <c r="E1741" t="s">
        <v>17</v>
      </c>
      <c r="F1741" t="s">
        <v>1629</v>
      </c>
      <c r="H1741" t="s">
        <v>109</v>
      </c>
      <c r="L1741">
        <v>32.711179999999999</v>
      </c>
      <c r="M1741">
        <v>-117.1533</v>
      </c>
      <c r="N1741" s="1" t="s">
        <v>5214</v>
      </c>
      <c r="O1741" t="str">
        <f t="shared" si="106"/>
        <v>Nov-25</v>
      </c>
      <c r="P1741" t="s">
        <v>911</v>
      </c>
      <c r="Q1741">
        <f t="shared" si="104"/>
        <v>4</v>
      </c>
      <c r="R1741" s="2">
        <f t="shared" si="105"/>
        <v>0.16666666666666666</v>
      </c>
    </row>
    <row r="1742" spans="1:18" x14ac:dyDescent="0.3">
      <c r="A1742" t="s">
        <v>5069</v>
      </c>
      <c r="B1742" t="s">
        <v>14</v>
      </c>
      <c r="C1742" t="s">
        <v>5070</v>
      </c>
      <c r="D1742" t="s">
        <v>2613</v>
      </c>
      <c r="E1742" t="s">
        <v>17</v>
      </c>
      <c r="H1742" t="s">
        <v>95</v>
      </c>
      <c r="L1742">
        <v>32.711179999999999</v>
      </c>
      <c r="M1742">
        <v>-117.1533</v>
      </c>
      <c r="N1742" s="1" t="s">
        <v>5214</v>
      </c>
      <c r="O1742" t="str">
        <f t="shared" si="106"/>
        <v>Nov-25</v>
      </c>
      <c r="P1742" t="s">
        <v>5240</v>
      </c>
      <c r="Q1742">
        <f t="shared" si="104"/>
        <v>21</v>
      </c>
      <c r="R1742" s="2">
        <f t="shared" si="105"/>
        <v>0.875</v>
      </c>
    </row>
    <row r="1743" spans="1:18" x14ac:dyDescent="0.3">
      <c r="A1743" t="s">
        <v>5071</v>
      </c>
      <c r="B1743" t="s">
        <v>14</v>
      </c>
      <c r="C1743" t="s">
        <v>5072</v>
      </c>
      <c r="D1743" t="s">
        <v>2613</v>
      </c>
      <c r="E1743" t="s">
        <v>17</v>
      </c>
      <c r="H1743" t="s">
        <v>52</v>
      </c>
      <c r="L1743">
        <v>32.711179999999999</v>
      </c>
      <c r="M1743">
        <v>-117.1533</v>
      </c>
      <c r="N1743" s="1" t="s">
        <v>5215</v>
      </c>
      <c r="O1743" t="str">
        <f t="shared" si="106"/>
        <v>Nov-25</v>
      </c>
      <c r="P1743" t="s">
        <v>5241</v>
      </c>
      <c r="Q1743">
        <f t="shared" si="104"/>
        <v>6</v>
      </c>
      <c r="R1743" s="2">
        <f t="shared" si="105"/>
        <v>0.25</v>
      </c>
    </row>
    <row r="1744" spans="1:18" x14ac:dyDescent="0.3">
      <c r="A1744" t="s">
        <v>5073</v>
      </c>
      <c r="B1744" t="s">
        <v>14</v>
      </c>
      <c r="C1744" t="s">
        <v>5074</v>
      </c>
      <c r="D1744" t="s">
        <v>5258</v>
      </c>
      <c r="E1744" t="s">
        <v>17</v>
      </c>
      <c r="F1744" t="s">
        <v>1629</v>
      </c>
      <c r="H1744" t="s">
        <v>132</v>
      </c>
      <c r="L1744">
        <v>32.711179999999999</v>
      </c>
      <c r="M1744">
        <v>-117.1533</v>
      </c>
      <c r="N1744" s="1" t="s">
        <v>5215</v>
      </c>
      <c r="O1744" t="str">
        <f t="shared" si="106"/>
        <v>Nov-25</v>
      </c>
      <c r="P1744" t="s">
        <v>5242</v>
      </c>
      <c r="Q1744">
        <f t="shared" si="104"/>
        <v>13</v>
      </c>
      <c r="R1744" s="2">
        <f t="shared" si="105"/>
        <v>0.54166666666666663</v>
      </c>
    </row>
    <row r="1745" spans="1:18" x14ac:dyDescent="0.3">
      <c r="A1745" t="s">
        <v>5075</v>
      </c>
      <c r="B1745" t="s">
        <v>14</v>
      </c>
      <c r="C1745" t="s">
        <v>5076</v>
      </c>
      <c r="D1745" t="s">
        <v>3957</v>
      </c>
      <c r="E1745" t="s">
        <v>17</v>
      </c>
      <c r="F1745" t="s">
        <v>1629</v>
      </c>
      <c r="H1745" t="s">
        <v>95</v>
      </c>
      <c r="L1745">
        <v>32.711179999999999</v>
      </c>
      <c r="M1745">
        <v>-117.1533</v>
      </c>
      <c r="N1745" s="1" t="s">
        <v>5215</v>
      </c>
      <c r="O1745" t="str">
        <f t="shared" si="106"/>
        <v>Nov-25</v>
      </c>
      <c r="P1745" t="s">
        <v>720</v>
      </c>
      <c r="Q1745">
        <f t="shared" si="104"/>
        <v>23</v>
      </c>
      <c r="R1745" s="2">
        <f t="shared" si="105"/>
        <v>0.95833333333333337</v>
      </c>
    </row>
    <row r="1746" spans="1:18" x14ac:dyDescent="0.3">
      <c r="A1746" t="s">
        <v>5077</v>
      </c>
      <c r="B1746" t="s">
        <v>14</v>
      </c>
      <c r="C1746" t="s">
        <v>5078</v>
      </c>
      <c r="D1746" t="s">
        <v>4149</v>
      </c>
      <c r="E1746" t="s">
        <v>17</v>
      </c>
      <c r="H1746" t="s">
        <v>68</v>
      </c>
      <c r="L1746">
        <v>32.711179999999999</v>
      </c>
      <c r="M1746">
        <v>-117.1533</v>
      </c>
      <c r="N1746" s="1" t="s">
        <v>5216</v>
      </c>
      <c r="O1746" t="str">
        <f t="shared" si="106"/>
        <v>Nov-25</v>
      </c>
      <c r="P1746" t="s">
        <v>2337</v>
      </c>
      <c r="Q1746">
        <f t="shared" si="104"/>
        <v>12</v>
      </c>
      <c r="R1746" s="2">
        <f t="shared" si="105"/>
        <v>0.5</v>
      </c>
    </row>
    <row r="1747" spans="1:18" x14ac:dyDescent="0.3">
      <c r="A1747" t="s">
        <v>5079</v>
      </c>
      <c r="B1747" t="s">
        <v>1041</v>
      </c>
      <c r="C1747" t="s">
        <v>5080</v>
      </c>
      <c r="D1747" t="s">
        <v>43</v>
      </c>
      <c r="E1747" t="s">
        <v>17</v>
      </c>
      <c r="F1747" t="s">
        <v>44</v>
      </c>
      <c r="H1747" t="s">
        <v>1041</v>
      </c>
      <c r="L1747">
        <v>32.711179999999999</v>
      </c>
      <c r="M1747">
        <v>-117.1533</v>
      </c>
      <c r="N1747" s="1" t="s">
        <v>5216</v>
      </c>
      <c r="O1747" t="str">
        <f t="shared" si="106"/>
        <v>Nov-25</v>
      </c>
      <c r="P1747" t="s">
        <v>5243</v>
      </c>
      <c r="Q1747">
        <f t="shared" si="104"/>
        <v>15</v>
      </c>
      <c r="R1747" s="2">
        <f t="shared" si="105"/>
        <v>0.625</v>
      </c>
    </row>
    <row r="1748" spans="1:18" x14ac:dyDescent="0.3">
      <c r="A1748" t="s">
        <v>5081</v>
      </c>
      <c r="B1748" t="s">
        <v>944</v>
      </c>
      <c r="C1748" t="s">
        <v>5082</v>
      </c>
      <c r="D1748" t="s">
        <v>43</v>
      </c>
      <c r="E1748" t="s">
        <v>17</v>
      </c>
      <c r="F1748" t="s">
        <v>44</v>
      </c>
      <c r="H1748" t="s">
        <v>30</v>
      </c>
      <c r="L1748">
        <v>32.711179999999999</v>
      </c>
      <c r="M1748">
        <v>-117.1533</v>
      </c>
      <c r="N1748" s="1" t="s">
        <v>5216</v>
      </c>
      <c r="O1748" t="str">
        <f t="shared" si="106"/>
        <v>Nov-25</v>
      </c>
      <c r="P1748" t="s">
        <v>5244</v>
      </c>
      <c r="Q1748">
        <f t="shared" si="104"/>
        <v>16</v>
      </c>
      <c r="R1748" s="2">
        <f t="shared" si="105"/>
        <v>0.66666666666666663</v>
      </c>
    </row>
    <row r="1749" spans="1:18" x14ac:dyDescent="0.3">
      <c r="A1749" t="s">
        <v>5083</v>
      </c>
      <c r="B1749" t="s">
        <v>14</v>
      </c>
      <c r="C1749" t="s">
        <v>5084</v>
      </c>
      <c r="D1749" t="s">
        <v>5259</v>
      </c>
      <c r="E1749" t="s">
        <v>17</v>
      </c>
      <c r="F1749" t="s">
        <v>1629</v>
      </c>
      <c r="H1749" t="s">
        <v>73</v>
      </c>
      <c r="L1749">
        <v>32.711179999999999</v>
      </c>
      <c r="M1749">
        <v>-117.1533</v>
      </c>
      <c r="N1749" s="1" t="s">
        <v>5216</v>
      </c>
      <c r="O1749" t="str">
        <f t="shared" si="106"/>
        <v>Nov-25</v>
      </c>
      <c r="P1749" t="s">
        <v>5245</v>
      </c>
      <c r="Q1749">
        <f t="shared" si="104"/>
        <v>21</v>
      </c>
      <c r="R1749" s="2">
        <f t="shared" si="105"/>
        <v>0.875</v>
      </c>
    </row>
    <row r="1750" spans="1:18" x14ac:dyDescent="0.3">
      <c r="A1750" t="s">
        <v>5085</v>
      </c>
      <c r="B1750" t="s">
        <v>14</v>
      </c>
      <c r="C1750" t="s">
        <v>5086</v>
      </c>
      <c r="D1750" t="s">
        <v>5259</v>
      </c>
      <c r="E1750" t="s">
        <v>17</v>
      </c>
      <c r="F1750" t="s">
        <v>1629</v>
      </c>
      <c r="H1750" t="s">
        <v>76</v>
      </c>
      <c r="L1750">
        <v>32.711179999999999</v>
      </c>
      <c r="M1750">
        <v>-117.1533</v>
      </c>
      <c r="N1750" s="1" t="s">
        <v>5216</v>
      </c>
      <c r="O1750" t="str">
        <f t="shared" si="106"/>
        <v>Nov-25</v>
      </c>
      <c r="P1750" t="s">
        <v>2935</v>
      </c>
      <c r="Q1750">
        <f t="shared" si="104"/>
        <v>22</v>
      </c>
      <c r="R1750" s="2">
        <f t="shared" si="105"/>
        <v>0.91666666666666663</v>
      </c>
    </row>
    <row r="1751" spans="1:18" x14ac:dyDescent="0.3">
      <c r="A1751" t="s">
        <v>5087</v>
      </c>
      <c r="B1751" t="s">
        <v>14</v>
      </c>
      <c r="C1751" t="s">
        <v>5088</v>
      </c>
      <c r="D1751" t="s">
        <v>2530</v>
      </c>
      <c r="E1751" t="s">
        <v>17</v>
      </c>
      <c r="F1751" t="s">
        <v>1629</v>
      </c>
      <c r="H1751" t="s">
        <v>95</v>
      </c>
      <c r="L1751">
        <v>32.711179999999999</v>
      </c>
      <c r="M1751">
        <v>-117.1533</v>
      </c>
      <c r="N1751" s="1" t="s">
        <v>5217</v>
      </c>
      <c r="O1751" t="str">
        <f t="shared" si="106"/>
        <v>Nov-25</v>
      </c>
      <c r="P1751" t="s">
        <v>4676</v>
      </c>
      <c r="Q1751">
        <f t="shared" si="104"/>
        <v>15</v>
      </c>
      <c r="R1751" s="2">
        <f t="shared" si="105"/>
        <v>0.625</v>
      </c>
    </row>
    <row r="1752" spans="1:18" x14ac:dyDescent="0.3">
      <c r="A1752" t="s">
        <v>5089</v>
      </c>
      <c r="B1752" t="s">
        <v>14</v>
      </c>
      <c r="C1752" t="s">
        <v>5090</v>
      </c>
      <c r="D1752" t="s">
        <v>2530</v>
      </c>
      <c r="E1752" t="s">
        <v>17</v>
      </c>
      <c r="F1752" t="s">
        <v>1629</v>
      </c>
      <c r="H1752" t="s">
        <v>95</v>
      </c>
      <c r="L1752">
        <v>32.711179999999999</v>
      </c>
      <c r="M1752">
        <v>-117.1533</v>
      </c>
      <c r="N1752" s="1" t="s">
        <v>5217</v>
      </c>
      <c r="O1752" t="str">
        <f t="shared" si="106"/>
        <v>Nov-25</v>
      </c>
      <c r="P1752" t="s">
        <v>2358</v>
      </c>
      <c r="Q1752">
        <f t="shared" si="104"/>
        <v>16</v>
      </c>
      <c r="R1752" s="2">
        <f t="shared" si="105"/>
        <v>0.66666666666666663</v>
      </c>
    </row>
    <row r="1753" spans="1:18" x14ac:dyDescent="0.3">
      <c r="A1753" t="s">
        <v>5091</v>
      </c>
      <c r="B1753" t="s">
        <v>14</v>
      </c>
      <c r="C1753" t="s">
        <v>5092</v>
      </c>
      <c r="D1753" t="s">
        <v>2530</v>
      </c>
      <c r="E1753" t="s">
        <v>17</v>
      </c>
      <c r="F1753" t="s">
        <v>1629</v>
      </c>
      <c r="H1753" t="s">
        <v>52</v>
      </c>
      <c r="L1753">
        <v>32.711179999999999</v>
      </c>
      <c r="M1753">
        <v>-117.1533</v>
      </c>
      <c r="N1753" s="1" t="s">
        <v>5217</v>
      </c>
      <c r="O1753" t="str">
        <f t="shared" si="106"/>
        <v>Nov-25</v>
      </c>
      <c r="P1753" t="s">
        <v>1567</v>
      </c>
      <c r="Q1753">
        <f t="shared" si="104"/>
        <v>21</v>
      </c>
      <c r="R1753" s="2">
        <f t="shared" si="105"/>
        <v>0.875</v>
      </c>
    </row>
    <row r="1754" spans="1:18" x14ac:dyDescent="0.3">
      <c r="A1754" t="s">
        <v>5093</v>
      </c>
      <c r="B1754" t="s">
        <v>14</v>
      </c>
      <c r="C1754" t="s">
        <v>5094</v>
      </c>
      <c r="D1754" t="s">
        <v>33</v>
      </c>
      <c r="E1754" t="s">
        <v>17</v>
      </c>
      <c r="F1754" t="s">
        <v>1629</v>
      </c>
      <c r="H1754" t="s">
        <v>52</v>
      </c>
      <c r="L1754">
        <v>32.711179999999999</v>
      </c>
      <c r="M1754">
        <v>-117.1533</v>
      </c>
      <c r="N1754" s="1" t="s">
        <v>5218</v>
      </c>
      <c r="O1754" t="str">
        <f t="shared" si="106"/>
        <v>Nov-25</v>
      </c>
      <c r="P1754" t="s">
        <v>4972</v>
      </c>
      <c r="Q1754">
        <f t="shared" si="104"/>
        <v>5</v>
      </c>
      <c r="R1754" s="2">
        <f t="shared" si="105"/>
        <v>0.20833333333333334</v>
      </c>
    </row>
    <row r="1755" spans="1:18" x14ac:dyDescent="0.3">
      <c r="A1755" t="s">
        <v>5095</v>
      </c>
      <c r="B1755" t="s">
        <v>14</v>
      </c>
      <c r="C1755" t="s">
        <v>5096</v>
      </c>
      <c r="D1755" t="s">
        <v>4768</v>
      </c>
      <c r="E1755" t="s">
        <v>17</v>
      </c>
      <c r="F1755" t="s">
        <v>1629</v>
      </c>
      <c r="H1755" t="s">
        <v>95</v>
      </c>
      <c r="L1755">
        <v>32.711179999999999</v>
      </c>
      <c r="M1755">
        <v>-117.1533</v>
      </c>
      <c r="N1755" s="1" t="s">
        <v>5218</v>
      </c>
      <c r="O1755" t="str">
        <f t="shared" si="106"/>
        <v>Nov-25</v>
      </c>
      <c r="P1755" t="s">
        <v>2003</v>
      </c>
      <c r="Q1755">
        <f t="shared" si="104"/>
        <v>15</v>
      </c>
      <c r="R1755" s="2">
        <f t="shared" si="105"/>
        <v>0.625</v>
      </c>
    </row>
    <row r="1756" spans="1:18" x14ac:dyDescent="0.3">
      <c r="A1756" t="s">
        <v>5097</v>
      </c>
      <c r="B1756" t="s">
        <v>14</v>
      </c>
      <c r="C1756" t="s">
        <v>5098</v>
      </c>
      <c r="D1756" t="s">
        <v>64</v>
      </c>
      <c r="E1756" t="s">
        <v>17</v>
      </c>
      <c r="F1756" t="s">
        <v>1629</v>
      </c>
      <c r="H1756" t="s">
        <v>52</v>
      </c>
      <c r="L1756">
        <v>32.711179999999999</v>
      </c>
      <c r="M1756">
        <v>-117.1533</v>
      </c>
      <c r="N1756" s="1" t="s">
        <v>5218</v>
      </c>
      <c r="O1756" t="str">
        <f t="shared" si="106"/>
        <v>Nov-25</v>
      </c>
      <c r="P1756" t="s">
        <v>1987</v>
      </c>
      <c r="Q1756">
        <f t="shared" si="104"/>
        <v>21</v>
      </c>
      <c r="R1756" s="2">
        <f t="shared" si="105"/>
        <v>0.875</v>
      </c>
    </row>
    <row r="1757" spans="1:18" x14ac:dyDescent="0.3">
      <c r="A1757" t="s">
        <v>5099</v>
      </c>
      <c r="B1757" t="s">
        <v>14</v>
      </c>
      <c r="C1757" t="s">
        <v>5100</v>
      </c>
      <c r="D1757" t="s">
        <v>4149</v>
      </c>
      <c r="E1757" t="s">
        <v>17</v>
      </c>
      <c r="F1757" t="s">
        <v>1629</v>
      </c>
      <c r="H1757" t="s">
        <v>26</v>
      </c>
      <c r="L1757">
        <v>32.711179999999999</v>
      </c>
      <c r="M1757">
        <v>-117.1533</v>
      </c>
      <c r="N1757" s="1" t="s">
        <v>5219</v>
      </c>
      <c r="O1757" t="str">
        <f t="shared" si="106"/>
        <v>Nov-25</v>
      </c>
      <c r="P1757" t="s">
        <v>788</v>
      </c>
      <c r="Q1757">
        <f t="shared" si="104"/>
        <v>11</v>
      </c>
      <c r="R1757" s="2">
        <f t="shared" si="105"/>
        <v>0.45833333333333331</v>
      </c>
    </row>
    <row r="1758" spans="1:18" x14ac:dyDescent="0.3">
      <c r="A1758" t="s">
        <v>5101</v>
      </c>
      <c r="B1758" t="s">
        <v>14</v>
      </c>
      <c r="C1758" t="s">
        <v>5102</v>
      </c>
      <c r="D1758" t="s">
        <v>5260</v>
      </c>
      <c r="E1758" t="s">
        <v>17</v>
      </c>
      <c r="F1758" t="s">
        <v>1629</v>
      </c>
      <c r="H1758" t="s">
        <v>34</v>
      </c>
      <c r="L1758">
        <v>32.711179999999999</v>
      </c>
      <c r="M1758">
        <v>-117.1533</v>
      </c>
      <c r="N1758" s="1" t="s">
        <v>5219</v>
      </c>
      <c r="O1758" t="str">
        <f t="shared" si="106"/>
        <v>Nov-25</v>
      </c>
      <c r="P1758" t="s">
        <v>1561</v>
      </c>
      <c r="Q1758">
        <f t="shared" si="104"/>
        <v>17</v>
      </c>
      <c r="R1758" s="2">
        <f t="shared" si="105"/>
        <v>0.70833333333333337</v>
      </c>
    </row>
    <row r="1759" spans="1:18" x14ac:dyDescent="0.3">
      <c r="A1759" t="s">
        <v>5103</v>
      </c>
      <c r="B1759" t="s">
        <v>944</v>
      </c>
      <c r="C1759" t="s">
        <v>5104</v>
      </c>
      <c r="D1759" t="s">
        <v>2530</v>
      </c>
      <c r="E1759" t="s">
        <v>17</v>
      </c>
      <c r="F1759" t="s">
        <v>1629</v>
      </c>
      <c r="H1759" t="s">
        <v>113</v>
      </c>
      <c r="L1759">
        <v>32.711179999999999</v>
      </c>
      <c r="M1759">
        <v>-117.1533</v>
      </c>
      <c r="N1759" s="1" t="s">
        <v>5220</v>
      </c>
      <c r="O1759" t="str">
        <f t="shared" si="106"/>
        <v>Nov-25</v>
      </c>
      <c r="P1759" t="s">
        <v>917</v>
      </c>
      <c r="Q1759">
        <f t="shared" si="104"/>
        <v>20</v>
      </c>
      <c r="R1759" s="2">
        <f t="shared" si="105"/>
        <v>0.83333333333333337</v>
      </c>
    </row>
    <row r="1760" spans="1:18" x14ac:dyDescent="0.3">
      <c r="A1760" t="s">
        <v>5105</v>
      </c>
      <c r="B1760" t="s">
        <v>944</v>
      </c>
      <c r="C1760" t="s">
        <v>5106</v>
      </c>
      <c r="D1760" t="s">
        <v>2530</v>
      </c>
      <c r="E1760" t="s">
        <v>17</v>
      </c>
      <c r="F1760" t="s">
        <v>1629</v>
      </c>
      <c r="H1760" t="s">
        <v>237</v>
      </c>
      <c r="L1760">
        <v>32.711179999999999</v>
      </c>
      <c r="M1760">
        <v>-117.1533</v>
      </c>
      <c r="N1760" s="1" t="s">
        <v>5220</v>
      </c>
      <c r="O1760" t="str">
        <f t="shared" si="106"/>
        <v>Nov-25</v>
      </c>
      <c r="P1760" t="s">
        <v>2749</v>
      </c>
      <c r="Q1760">
        <f t="shared" si="104"/>
        <v>21</v>
      </c>
      <c r="R1760" s="2">
        <f t="shared" si="105"/>
        <v>0.875</v>
      </c>
    </row>
    <row r="1761" spans="1:18" x14ac:dyDescent="0.3">
      <c r="A1761" t="s">
        <v>5107</v>
      </c>
      <c r="B1761" t="s">
        <v>1041</v>
      </c>
      <c r="C1761" t="s">
        <v>5108</v>
      </c>
      <c r="D1761" t="s">
        <v>2530</v>
      </c>
      <c r="E1761" t="s">
        <v>17</v>
      </c>
      <c r="F1761" t="s">
        <v>1629</v>
      </c>
      <c r="H1761" t="s">
        <v>1041</v>
      </c>
      <c r="L1761">
        <v>32.711179999999999</v>
      </c>
      <c r="M1761">
        <v>-117.1533</v>
      </c>
      <c r="N1761" s="1" t="s">
        <v>5220</v>
      </c>
      <c r="O1761" t="str">
        <f t="shared" si="106"/>
        <v>Nov-25</v>
      </c>
      <c r="P1761" t="s">
        <v>1612</v>
      </c>
      <c r="Q1761">
        <f t="shared" si="104"/>
        <v>21</v>
      </c>
      <c r="R1761" s="2">
        <f t="shared" si="105"/>
        <v>0.875</v>
      </c>
    </row>
    <row r="1762" spans="1:18" x14ac:dyDescent="0.3">
      <c r="A1762" t="s">
        <v>5109</v>
      </c>
      <c r="B1762" t="s">
        <v>14</v>
      </c>
      <c r="C1762" t="s">
        <v>5110</v>
      </c>
      <c r="D1762" t="s">
        <v>4768</v>
      </c>
      <c r="E1762" t="s">
        <v>17</v>
      </c>
      <c r="F1762" t="s">
        <v>1629</v>
      </c>
      <c r="H1762" t="s">
        <v>73</v>
      </c>
      <c r="L1762">
        <v>32.711179999999999</v>
      </c>
      <c r="M1762">
        <v>-117.1533</v>
      </c>
      <c r="N1762" s="1" t="s">
        <v>5221</v>
      </c>
      <c r="O1762" t="str">
        <f t="shared" si="106"/>
        <v>Nov-25</v>
      </c>
      <c r="P1762" t="s">
        <v>723</v>
      </c>
      <c r="Q1762">
        <f t="shared" si="104"/>
        <v>9</v>
      </c>
      <c r="R1762" s="2">
        <f t="shared" si="105"/>
        <v>0.375</v>
      </c>
    </row>
    <row r="1763" spans="1:18" x14ac:dyDescent="0.3">
      <c r="A1763" t="s">
        <v>5111</v>
      </c>
      <c r="B1763" t="s">
        <v>1041</v>
      </c>
      <c r="C1763" t="s">
        <v>5112</v>
      </c>
      <c r="D1763" t="s">
        <v>5258</v>
      </c>
      <c r="E1763" t="s">
        <v>17</v>
      </c>
      <c r="F1763" t="s">
        <v>1629</v>
      </c>
      <c r="H1763" t="s">
        <v>1041</v>
      </c>
      <c r="L1763">
        <v>32.711179999999999</v>
      </c>
      <c r="M1763">
        <v>-117.1533</v>
      </c>
      <c r="N1763" s="1" t="s">
        <v>5222</v>
      </c>
      <c r="O1763" t="str">
        <f t="shared" si="106"/>
        <v>Nov-25</v>
      </c>
      <c r="P1763" t="s">
        <v>1288</v>
      </c>
      <c r="Q1763">
        <f t="shared" si="104"/>
        <v>18</v>
      </c>
      <c r="R1763" s="2">
        <f t="shared" si="105"/>
        <v>0.75</v>
      </c>
    </row>
    <row r="1764" spans="1:18" x14ac:dyDescent="0.3">
      <c r="A1764" t="s">
        <v>5113</v>
      </c>
      <c r="B1764" t="s">
        <v>14</v>
      </c>
      <c r="C1764" t="s">
        <v>5114</v>
      </c>
      <c r="D1764" t="s">
        <v>3568</v>
      </c>
      <c r="E1764" t="s">
        <v>17</v>
      </c>
      <c r="F1764" t="s">
        <v>1629</v>
      </c>
      <c r="H1764" t="s">
        <v>73</v>
      </c>
      <c r="L1764">
        <v>32.711179999999999</v>
      </c>
      <c r="M1764">
        <v>-117.1533</v>
      </c>
      <c r="N1764" s="1" t="s">
        <v>5223</v>
      </c>
      <c r="O1764" t="str">
        <f t="shared" si="106"/>
        <v>Nov-25</v>
      </c>
      <c r="P1764" t="s">
        <v>880</v>
      </c>
      <c r="Q1764">
        <f t="shared" si="104"/>
        <v>2</v>
      </c>
      <c r="R1764" s="2">
        <f t="shared" si="105"/>
        <v>8.3333333333333329E-2</v>
      </c>
    </row>
    <row r="1765" spans="1:18" x14ac:dyDescent="0.3">
      <c r="A1765" t="s">
        <v>5115</v>
      </c>
      <c r="B1765" t="s">
        <v>979</v>
      </c>
      <c r="C1765" t="s">
        <v>5116</v>
      </c>
      <c r="D1765" t="s">
        <v>3873</v>
      </c>
      <c r="E1765" t="s">
        <v>17</v>
      </c>
      <c r="F1765" t="s">
        <v>1629</v>
      </c>
      <c r="H1765" t="s">
        <v>34</v>
      </c>
      <c r="L1765">
        <v>32.711179999999999</v>
      </c>
      <c r="M1765">
        <v>-117.1533</v>
      </c>
      <c r="N1765" s="1" t="s">
        <v>5223</v>
      </c>
      <c r="O1765" t="str">
        <f t="shared" si="106"/>
        <v>Nov-25</v>
      </c>
      <c r="P1765" t="s">
        <v>2678</v>
      </c>
      <c r="Q1765">
        <f t="shared" si="104"/>
        <v>11</v>
      </c>
      <c r="R1765" s="2">
        <f t="shared" si="105"/>
        <v>0.45833333333333331</v>
      </c>
    </row>
    <row r="1766" spans="1:18" x14ac:dyDescent="0.3">
      <c r="A1766" t="s">
        <v>5117</v>
      </c>
      <c r="B1766" t="s">
        <v>14</v>
      </c>
      <c r="C1766" t="s">
        <v>5118</v>
      </c>
      <c r="D1766" t="s">
        <v>3873</v>
      </c>
      <c r="E1766" t="s">
        <v>17</v>
      </c>
      <c r="F1766" t="s">
        <v>1629</v>
      </c>
      <c r="H1766" t="s">
        <v>73</v>
      </c>
      <c r="L1766">
        <v>32.711179999999999</v>
      </c>
      <c r="M1766">
        <v>-117.1533</v>
      </c>
      <c r="N1766" s="1" t="s">
        <v>5223</v>
      </c>
      <c r="O1766" t="str">
        <f t="shared" si="106"/>
        <v>Nov-25</v>
      </c>
      <c r="P1766" t="s">
        <v>5246</v>
      </c>
      <c r="Q1766">
        <f t="shared" si="104"/>
        <v>13</v>
      </c>
      <c r="R1766" s="2">
        <f t="shared" si="105"/>
        <v>0.54166666666666663</v>
      </c>
    </row>
    <row r="1767" spans="1:18" x14ac:dyDescent="0.3">
      <c r="A1767" t="s">
        <v>5119</v>
      </c>
      <c r="B1767" t="s">
        <v>14</v>
      </c>
      <c r="C1767" t="s">
        <v>5120</v>
      </c>
      <c r="D1767" t="s">
        <v>2530</v>
      </c>
      <c r="E1767" t="s">
        <v>17</v>
      </c>
      <c r="F1767" t="s">
        <v>1629</v>
      </c>
      <c r="H1767" t="s">
        <v>73</v>
      </c>
      <c r="L1767">
        <v>32.711179999999999</v>
      </c>
      <c r="M1767">
        <v>-117.1533</v>
      </c>
      <c r="N1767" s="1" t="s">
        <v>5224</v>
      </c>
      <c r="O1767" t="str">
        <f t="shared" si="106"/>
        <v>Nov-25</v>
      </c>
      <c r="P1767" t="s">
        <v>707</v>
      </c>
      <c r="Q1767">
        <f t="shared" si="104"/>
        <v>15</v>
      </c>
      <c r="R1767" s="2">
        <f t="shared" si="105"/>
        <v>0.625</v>
      </c>
    </row>
    <row r="1768" spans="1:18" x14ac:dyDescent="0.3">
      <c r="A1768" t="s">
        <v>5121</v>
      </c>
      <c r="B1768" t="s">
        <v>14</v>
      </c>
      <c r="C1768" t="s">
        <v>5122</v>
      </c>
      <c r="D1768" t="s">
        <v>2530</v>
      </c>
      <c r="E1768" t="s">
        <v>17</v>
      </c>
      <c r="F1768" t="s">
        <v>1629</v>
      </c>
      <c r="H1768" t="s">
        <v>146</v>
      </c>
      <c r="L1768">
        <v>32.711179999999999</v>
      </c>
      <c r="M1768">
        <v>-117.1533</v>
      </c>
      <c r="N1768" s="1" t="s">
        <v>5224</v>
      </c>
      <c r="O1768" t="str">
        <f t="shared" si="106"/>
        <v>Nov-25</v>
      </c>
      <c r="P1768" t="s">
        <v>2376</v>
      </c>
      <c r="Q1768">
        <f t="shared" si="104"/>
        <v>16</v>
      </c>
      <c r="R1768" s="2">
        <f t="shared" si="105"/>
        <v>0.66666666666666663</v>
      </c>
    </row>
    <row r="1769" spans="1:18" x14ac:dyDescent="0.3">
      <c r="A1769" t="s">
        <v>5123</v>
      </c>
      <c r="B1769" t="s">
        <v>14</v>
      </c>
      <c r="C1769" t="s">
        <v>5124</v>
      </c>
      <c r="D1769" t="s">
        <v>2530</v>
      </c>
      <c r="E1769" t="s">
        <v>17</v>
      </c>
      <c r="F1769" t="s">
        <v>1629</v>
      </c>
      <c r="H1769" t="s">
        <v>34</v>
      </c>
      <c r="L1769">
        <v>32.711179999999999</v>
      </c>
      <c r="M1769">
        <v>-117.1533</v>
      </c>
      <c r="N1769" s="1" t="s">
        <v>5224</v>
      </c>
      <c r="O1769" t="str">
        <f t="shared" si="106"/>
        <v>Nov-25</v>
      </c>
      <c r="P1769" t="s">
        <v>5247</v>
      </c>
      <c r="Q1769">
        <f t="shared" si="104"/>
        <v>16</v>
      </c>
      <c r="R1769" s="2">
        <f t="shared" si="105"/>
        <v>0.66666666666666663</v>
      </c>
    </row>
    <row r="1770" spans="1:18" x14ac:dyDescent="0.3">
      <c r="A1770" t="s">
        <v>5125</v>
      </c>
      <c r="B1770" t="s">
        <v>14</v>
      </c>
      <c r="C1770" t="s">
        <v>5126</v>
      </c>
      <c r="D1770" t="s">
        <v>2530</v>
      </c>
      <c r="E1770" t="s">
        <v>17</v>
      </c>
      <c r="F1770" t="s">
        <v>1629</v>
      </c>
      <c r="H1770" t="s">
        <v>73</v>
      </c>
      <c r="L1770">
        <v>32.711179999999999</v>
      </c>
      <c r="M1770">
        <v>-117.1533</v>
      </c>
      <c r="N1770" s="1" t="s">
        <v>5224</v>
      </c>
      <c r="O1770" t="str">
        <f t="shared" si="106"/>
        <v>Nov-25</v>
      </c>
      <c r="P1770" t="s">
        <v>5239</v>
      </c>
      <c r="Q1770">
        <f t="shared" si="104"/>
        <v>19</v>
      </c>
      <c r="R1770" s="2">
        <f t="shared" si="105"/>
        <v>0.79166666666666663</v>
      </c>
    </row>
    <row r="1771" spans="1:18" x14ac:dyDescent="0.3">
      <c r="A1771" t="s">
        <v>5127</v>
      </c>
      <c r="B1771" t="s">
        <v>14</v>
      </c>
      <c r="C1771" t="s">
        <v>5128</v>
      </c>
      <c r="D1771" t="s">
        <v>4768</v>
      </c>
      <c r="E1771" t="s">
        <v>17</v>
      </c>
      <c r="F1771" t="s">
        <v>1629</v>
      </c>
      <c r="H1771" t="s">
        <v>95</v>
      </c>
      <c r="L1771">
        <v>32.711179999999999</v>
      </c>
      <c r="M1771">
        <v>-117.1533</v>
      </c>
      <c r="N1771" s="1" t="s">
        <v>5225</v>
      </c>
      <c r="O1771" t="str">
        <f t="shared" si="106"/>
        <v>Nov-25</v>
      </c>
      <c r="P1771" t="s">
        <v>2347</v>
      </c>
      <c r="Q1771">
        <f t="shared" si="104"/>
        <v>9</v>
      </c>
      <c r="R1771" s="2">
        <f t="shared" si="105"/>
        <v>0.375</v>
      </c>
    </row>
    <row r="1772" spans="1:18" x14ac:dyDescent="0.3">
      <c r="A1772" t="s">
        <v>5129</v>
      </c>
      <c r="B1772" t="s">
        <v>14</v>
      </c>
      <c r="C1772" t="s">
        <v>5130</v>
      </c>
      <c r="D1772" t="s">
        <v>4768</v>
      </c>
      <c r="E1772" t="s">
        <v>17</v>
      </c>
      <c r="F1772" t="s">
        <v>1629</v>
      </c>
      <c r="H1772" t="s">
        <v>30</v>
      </c>
      <c r="L1772">
        <v>32.711179999999999</v>
      </c>
      <c r="M1772">
        <v>-117.1533</v>
      </c>
      <c r="N1772" s="1" t="s">
        <v>5225</v>
      </c>
      <c r="O1772" t="str">
        <f t="shared" si="106"/>
        <v>Nov-25</v>
      </c>
      <c r="P1772" t="s">
        <v>1564</v>
      </c>
      <c r="Q1772">
        <f t="shared" si="104"/>
        <v>12</v>
      </c>
      <c r="R1772" s="2">
        <f t="shared" si="105"/>
        <v>0.5</v>
      </c>
    </row>
    <row r="1773" spans="1:18" x14ac:dyDescent="0.3">
      <c r="A1773" t="s">
        <v>5131</v>
      </c>
      <c r="B1773" t="s">
        <v>14</v>
      </c>
      <c r="C1773" t="s">
        <v>5132</v>
      </c>
      <c r="D1773" t="s">
        <v>5260</v>
      </c>
      <c r="E1773" t="s">
        <v>17</v>
      </c>
      <c r="F1773" t="s">
        <v>1629</v>
      </c>
      <c r="H1773" t="s">
        <v>34</v>
      </c>
      <c r="L1773">
        <v>32.711179999999999</v>
      </c>
      <c r="M1773">
        <v>-117.1533</v>
      </c>
      <c r="N1773" s="1" t="s">
        <v>5225</v>
      </c>
      <c r="O1773" t="str">
        <f t="shared" si="106"/>
        <v>Nov-25</v>
      </c>
      <c r="P1773" t="s">
        <v>908</v>
      </c>
      <c r="Q1773">
        <f t="shared" si="104"/>
        <v>19</v>
      </c>
      <c r="R1773" s="2">
        <f t="shared" si="105"/>
        <v>0.79166666666666663</v>
      </c>
    </row>
    <row r="1774" spans="1:18" x14ac:dyDescent="0.3">
      <c r="A1774" t="s">
        <v>5133</v>
      </c>
      <c r="B1774" t="s">
        <v>14</v>
      </c>
      <c r="C1774" t="s">
        <v>5134</v>
      </c>
      <c r="D1774" t="s">
        <v>2530</v>
      </c>
      <c r="E1774" t="s">
        <v>17</v>
      </c>
      <c r="F1774" t="s">
        <v>1629</v>
      </c>
      <c r="H1774" t="s">
        <v>95</v>
      </c>
      <c r="L1774">
        <v>32.711179999999999</v>
      </c>
      <c r="M1774">
        <v>-117.1533</v>
      </c>
      <c r="N1774" s="1" t="s">
        <v>5225</v>
      </c>
      <c r="O1774" t="str">
        <f t="shared" si="106"/>
        <v>Nov-25</v>
      </c>
      <c r="P1774" t="s">
        <v>2346</v>
      </c>
      <c r="Q1774">
        <f t="shared" ref="Q1774:Q1811" si="107">HOUR(P1774)</f>
        <v>22</v>
      </c>
      <c r="R1774" s="2">
        <f t="shared" ref="R1774:R1811" si="108">MOD(Q1774/24,1)</f>
        <v>0.91666666666666663</v>
      </c>
    </row>
    <row r="1775" spans="1:18" x14ac:dyDescent="0.3">
      <c r="A1775" t="s">
        <v>5135</v>
      </c>
      <c r="B1775" t="s">
        <v>14</v>
      </c>
      <c r="C1775" t="s">
        <v>5136</v>
      </c>
      <c r="D1775" t="s">
        <v>33</v>
      </c>
      <c r="E1775" t="s">
        <v>17</v>
      </c>
      <c r="F1775" t="s">
        <v>1629</v>
      </c>
      <c r="H1775" t="s">
        <v>30</v>
      </c>
      <c r="L1775">
        <v>32.711179999999999</v>
      </c>
      <c r="M1775">
        <v>-117.1533</v>
      </c>
      <c r="N1775" s="1" t="s">
        <v>5225</v>
      </c>
      <c r="O1775" t="str">
        <f t="shared" si="106"/>
        <v>Nov-25</v>
      </c>
      <c r="P1775" t="s">
        <v>1317</v>
      </c>
      <c r="Q1775">
        <f t="shared" si="107"/>
        <v>23</v>
      </c>
      <c r="R1775" s="2">
        <f t="shared" si="108"/>
        <v>0.95833333333333337</v>
      </c>
    </row>
    <row r="1776" spans="1:18" x14ac:dyDescent="0.3">
      <c r="A1776" t="s">
        <v>5137</v>
      </c>
      <c r="B1776" t="s">
        <v>14</v>
      </c>
      <c r="C1776" t="s">
        <v>5138</v>
      </c>
      <c r="D1776" t="s">
        <v>33</v>
      </c>
      <c r="E1776" t="s">
        <v>17</v>
      </c>
      <c r="F1776" t="s">
        <v>1629</v>
      </c>
      <c r="H1776" t="s">
        <v>73</v>
      </c>
      <c r="L1776">
        <v>32.711179999999999</v>
      </c>
      <c r="M1776">
        <v>-117.1533</v>
      </c>
      <c r="N1776" s="1" t="s">
        <v>5226</v>
      </c>
      <c r="O1776" t="str">
        <f t="shared" si="106"/>
        <v>Nov-25</v>
      </c>
      <c r="P1776" t="s">
        <v>3068</v>
      </c>
      <c r="Q1776">
        <f t="shared" si="107"/>
        <v>2</v>
      </c>
      <c r="R1776" s="2">
        <f t="shared" si="108"/>
        <v>8.3333333333333329E-2</v>
      </c>
    </row>
    <row r="1777" spans="1:18" x14ac:dyDescent="0.3">
      <c r="A1777" t="s">
        <v>5139</v>
      </c>
      <c r="B1777" t="s">
        <v>14</v>
      </c>
      <c r="C1777" t="s">
        <v>5140</v>
      </c>
      <c r="D1777" t="s">
        <v>4149</v>
      </c>
      <c r="E1777" t="s">
        <v>17</v>
      </c>
      <c r="F1777" t="s">
        <v>1629</v>
      </c>
      <c r="H1777" t="s">
        <v>52</v>
      </c>
      <c r="L1777">
        <v>32.711179999999999</v>
      </c>
      <c r="M1777">
        <v>-117.1533</v>
      </c>
      <c r="N1777" s="1" t="s">
        <v>5226</v>
      </c>
      <c r="O1777" t="str">
        <f t="shared" si="106"/>
        <v>Nov-25</v>
      </c>
      <c r="P1777" t="s">
        <v>2942</v>
      </c>
      <c r="Q1777">
        <f t="shared" si="107"/>
        <v>8</v>
      </c>
      <c r="R1777" s="2">
        <f t="shared" si="108"/>
        <v>0.33333333333333331</v>
      </c>
    </row>
    <row r="1778" spans="1:18" x14ac:dyDescent="0.3">
      <c r="A1778" t="s">
        <v>5141</v>
      </c>
      <c r="B1778" t="s">
        <v>14</v>
      </c>
      <c r="C1778" t="s">
        <v>5142</v>
      </c>
      <c r="D1778" t="s">
        <v>5261</v>
      </c>
      <c r="E1778" t="s">
        <v>17</v>
      </c>
      <c r="F1778" t="s">
        <v>1629</v>
      </c>
      <c r="H1778" t="s">
        <v>95</v>
      </c>
      <c r="L1778">
        <v>32.711179999999999</v>
      </c>
      <c r="M1778">
        <v>-117.1533</v>
      </c>
      <c r="N1778" s="1" t="s">
        <v>5227</v>
      </c>
      <c r="O1778" t="str">
        <f t="shared" si="106"/>
        <v>Nov-25</v>
      </c>
      <c r="P1778" t="s">
        <v>2732</v>
      </c>
      <c r="Q1778">
        <f t="shared" si="107"/>
        <v>1</v>
      </c>
      <c r="R1778" s="2">
        <f t="shared" si="108"/>
        <v>4.1666666666666664E-2</v>
      </c>
    </row>
    <row r="1779" spans="1:18" x14ac:dyDescent="0.3">
      <c r="A1779" t="s">
        <v>5143</v>
      </c>
      <c r="B1779" t="s">
        <v>14</v>
      </c>
      <c r="C1779" t="s">
        <v>5144</v>
      </c>
      <c r="D1779" t="s">
        <v>33</v>
      </c>
      <c r="E1779" t="s">
        <v>17</v>
      </c>
      <c r="F1779" t="s">
        <v>1629</v>
      </c>
      <c r="H1779" t="s">
        <v>73</v>
      </c>
      <c r="L1779">
        <v>32.711179999999999</v>
      </c>
      <c r="M1779">
        <v>-117.1533</v>
      </c>
      <c r="N1779" s="1" t="s">
        <v>5227</v>
      </c>
      <c r="O1779" t="str">
        <f t="shared" si="106"/>
        <v>Nov-25</v>
      </c>
      <c r="P1779" t="s">
        <v>5248</v>
      </c>
      <c r="Q1779">
        <f t="shared" si="107"/>
        <v>1</v>
      </c>
      <c r="R1779" s="2">
        <f t="shared" si="108"/>
        <v>4.1666666666666664E-2</v>
      </c>
    </row>
    <row r="1780" spans="1:18" x14ac:dyDescent="0.3">
      <c r="A1780" t="s">
        <v>5145</v>
      </c>
      <c r="B1780" t="s">
        <v>14</v>
      </c>
      <c r="C1780" t="s">
        <v>5146</v>
      </c>
      <c r="D1780" t="s">
        <v>33</v>
      </c>
      <c r="E1780" t="s">
        <v>17</v>
      </c>
      <c r="F1780" t="s">
        <v>1629</v>
      </c>
      <c r="H1780" t="s">
        <v>40</v>
      </c>
      <c r="L1780">
        <v>32.711179999999999</v>
      </c>
      <c r="M1780">
        <v>-117.1533</v>
      </c>
      <c r="N1780" s="1" t="s">
        <v>5227</v>
      </c>
      <c r="O1780" t="str">
        <f t="shared" si="106"/>
        <v>Nov-25</v>
      </c>
      <c r="P1780" t="s">
        <v>2944</v>
      </c>
      <c r="Q1780">
        <f t="shared" si="107"/>
        <v>5</v>
      </c>
      <c r="R1780" s="2">
        <f t="shared" si="108"/>
        <v>0.20833333333333334</v>
      </c>
    </row>
    <row r="1781" spans="1:18" x14ac:dyDescent="0.3">
      <c r="A1781" t="s">
        <v>5147</v>
      </c>
      <c r="B1781" t="s">
        <v>14</v>
      </c>
      <c r="C1781" t="s">
        <v>5148</v>
      </c>
      <c r="D1781" t="s">
        <v>2613</v>
      </c>
      <c r="E1781" t="s">
        <v>17</v>
      </c>
      <c r="H1781" t="s">
        <v>45</v>
      </c>
      <c r="L1781">
        <v>32.711179999999999</v>
      </c>
      <c r="M1781">
        <v>-117.1533</v>
      </c>
      <c r="N1781" s="1" t="s">
        <v>5227</v>
      </c>
      <c r="O1781" t="str">
        <f t="shared" si="106"/>
        <v>Nov-25</v>
      </c>
      <c r="P1781" t="s">
        <v>783</v>
      </c>
      <c r="Q1781">
        <f t="shared" si="107"/>
        <v>5</v>
      </c>
      <c r="R1781" s="2">
        <f t="shared" si="108"/>
        <v>0.20833333333333334</v>
      </c>
    </row>
    <row r="1782" spans="1:18" x14ac:dyDescent="0.3">
      <c r="A1782" t="s">
        <v>5149</v>
      </c>
      <c r="B1782" t="s">
        <v>14</v>
      </c>
      <c r="C1782" t="s">
        <v>5150</v>
      </c>
      <c r="D1782" t="s">
        <v>4149</v>
      </c>
      <c r="E1782" t="s">
        <v>17</v>
      </c>
      <c r="F1782" t="s">
        <v>1629</v>
      </c>
      <c r="H1782" t="s">
        <v>52</v>
      </c>
      <c r="L1782">
        <v>32.711179999999999</v>
      </c>
      <c r="M1782">
        <v>-117.1533</v>
      </c>
      <c r="N1782" s="1" t="s">
        <v>5227</v>
      </c>
      <c r="O1782" t="str">
        <f t="shared" si="106"/>
        <v>Nov-25</v>
      </c>
      <c r="P1782" t="s">
        <v>724</v>
      </c>
      <c r="Q1782">
        <f t="shared" si="107"/>
        <v>18</v>
      </c>
      <c r="R1782" s="2">
        <f t="shared" si="108"/>
        <v>0.75</v>
      </c>
    </row>
    <row r="1783" spans="1:18" x14ac:dyDescent="0.3">
      <c r="A1783" t="s">
        <v>5151</v>
      </c>
      <c r="B1783" t="s">
        <v>14</v>
      </c>
      <c r="C1783" t="s">
        <v>5152</v>
      </c>
      <c r="D1783" t="s">
        <v>4149</v>
      </c>
      <c r="E1783" t="s">
        <v>17</v>
      </c>
      <c r="F1783" t="s">
        <v>1629</v>
      </c>
      <c r="H1783" t="s">
        <v>421</v>
      </c>
      <c r="L1783">
        <v>32.711179999999999</v>
      </c>
      <c r="M1783">
        <v>-117.1533</v>
      </c>
      <c r="N1783" s="1" t="s">
        <v>5227</v>
      </c>
      <c r="O1783" t="str">
        <f t="shared" si="106"/>
        <v>Nov-25</v>
      </c>
      <c r="P1783" t="s">
        <v>4996</v>
      </c>
      <c r="Q1783">
        <f t="shared" si="107"/>
        <v>19</v>
      </c>
      <c r="R1783" s="2">
        <f t="shared" si="108"/>
        <v>0.79166666666666663</v>
      </c>
    </row>
    <row r="1784" spans="1:18" x14ac:dyDescent="0.3">
      <c r="A1784" t="s">
        <v>5153</v>
      </c>
      <c r="B1784" t="s">
        <v>14</v>
      </c>
      <c r="C1784" t="s">
        <v>5154</v>
      </c>
      <c r="D1784" t="s">
        <v>4768</v>
      </c>
      <c r="E1784" t="s">
        <v>17</v>
      </c>
      <c r="F1784" t="s">
        <v>1629</v>
      </c>
      <c r="H1784" t="s">
        <v>52</v>
      </c>
      <c r="L1784">
        <v>32.711179999999999</v>
      </c>
      <c r="M1784">
        <v>-117.1533</v>
      </c>
      <c r="N1784" s="1" t="s">
        <v>5228</v>
      </c>
      <c r="O1784" t="str">
        <f t="shared" si="106"/>
        <v>Nov-25</v>
      </c>
      <c r="P1784" t="s">
        <v>2690</v>
      </c>
      <c r="Q1784">
        <f t="shared" si="107"/>
        <v>7</v>
      </c>
      <c r="R1784" s="2">
        <f t="shared" si="108"/>
        <v>0.29166666666666669</v>
      </c>
    </row>
    <row r="1785" spans="1:18" x14ac:dyDescent="0.3">
      <c r="A1785" t="s">
        <v>5155</v>
      </c>
      <c r="B1785" t="s">
        <v>14</v>
      </c>
      <c r="C1785" t="s">
        <v>5156</v>
      </c>
      <c r="D1785" t="s">
        <v>4768</v>
      </c>
      <c r="E1785" t="s">
        <v>17</v>
      </c>
      <c r="F1785" t="s">
        <v>1629</v>
      </c>
      <c r="H1785" t="s">
        <v>40</v>
      </c>
      <c r="L1785">
        <v>32.711179999999999</v>
      </c>
      <c r="M1785">
        <v>-117.1533</v>
      </c>
      <c r="N1785" s="1" t="s">
        <v>5228</v>
      </c>
      <c r="O1785" t="str">
        <f t="shared" si="106"/>
        <v>Nov-25</v>
      </c>
      <c r="P1785" t="s">
        <v>2701</v>
      </c>
      <c r="Q1785">
        <f t="shared" si="107"/>
        <v>11</v>
      </c>
      <c r="R1785" s="2">
        <f t="shared" si="108"/>
        <v>0.45833333333333331</v>
      </c>
    </row>
    <row r="1786" spans="1:18" x14ac:dyDescent="0.3">
      <c r="A1786" t="s">
        <v>5157</v>
      </c>
      <c r="B1786" t="s">
        <v>14</v>
      </c>
      <c r="C1786" t="s">
        <v>5158</v>
      </c>
      <c r="D1786" t="s">
        <v>3957</v>
      </c>
      <c r="E1786" t="s">
        <v>17</v>
      </c>
      <c r="F1786" t="s">
        <v>1629</v>
      </c>
      <c r="H1786" t="s">
        <v>34</v>
      </c>
      <c r="L1786">
        <v>32.711179999999999</v>
      </c>
      <c r="M1786">
        <v>-117.1533</v>
      </c>
      <c r="N1786" s="1" t="s">
        <v>5229</v>
      </c>
      <c r="O1786" t="str">
        <f t="shared" si="106"/>
        <v>Nov-25</v>
      </c>
      <c r="P1786" t="s">
        <v>3716</v>
      </c>
      <c r="Q1786">
        <f t="shared" si="107"/>
        <v>4</v>
      </c>
      <c r="R1786" s="2">
        <f t="shared" si="108"/>
        <v>0.16666666666666666</v>
      </c>
    </row>
    <row r="1787" spans="1:18" x14ac:dyDescent="0.3">
      <c r="A1787" t="s">
        <v>5159</v>
      </c>
      <c r="B1787" t="s">
        <v>1041</v>
      </c>
      <c r="C1787" t="s">
        <v>5160</v>
      </c>
      <c r="D1787" t="s">
        <v>5258</v>
      </c>
      <c r="E1787" t="s">
        <v>17</v>
      </c>
      <c r="F1787" t="s">
        <v>1629</v>
      </c>
      <c r="H1787" t="s">
        <v>1041</v>
      </c>
      <c r="L1787">
        <v>32.711179999999999</v>
      </c>
      <c r="M1787">
        <v>-117.1533</v>
      </c>
      <c r="N1787" s="1" t="s">
        <v>5229</v>
      </c>
      <c r="O1787" t="str">
        <f t="shared" si="106"/>
        <v>Nov-25</v>
      </c>
      <c r="P1787" t="s">
        <v>2749</v>
      </c>
      <c r="Q1787">
        <f t="shared" si="107"/>
        <v>21</v>
      </c>
      <c r="R1787" s="2">
        <f t="shared" si="108"/>
        <v>0.875</v>
      </c>
    </row>
    <row r="1788" spans="1:18" x14ac:dyDescent="0.3">
      <c r="A1788" t="s">
        <v>5161</v>
      </c>
      <c r="B1788" t="s">
        <v>14</v>
      </c>
      <c r="C1788" t="s">
        <v>5162</v>
      </c>
      <c r="D1788" t="s">
        <v>3568</v>
      </c>
      <c r="E1788" t="s">
        <v>17</v>
      </c>
      <c r="F1788" t="s">
        <v>1629</v>
      </c>
      <c r="H1788" t="s">
        <v>73</v>
      </c>
      <c r="L1788">
        <v>32.711179999999999</v>
      </c>
      <c r="M1788">
        <v>-117.1533</v>
      </c>
      <c r="N1788" s="1" t="s">
        <v>5230</v>
      </c>
      <c r="O1788" t="str">
        <f t="shared" si="106"/>
        <v>Nov-25</v>
      </c>
      <c r="P1788" t="s">
        <v>2731</v>
      </c>
      <c r="Q1788">
        <f t="shared" si="107"/>
        <v>4</v>
      </c>
      <c r="R1788" s="2">
        <f t="shared" si="108"/>
        <v>0.16666666666666666</v>
      </c>
    </row>
    <row r="1789" spans="1:18" x14ac:dyDescent="0.3">
      <c r="A1789" t="s">
        <v>5163</v>
      </c>
      <c r="B1789" t="s">
        <v>14</v>
      </c>
      <c r="C1789" t="s">
        <v>5164</v>
      </c>
      <c r="D1789" t="s">
        <v>3830</v>
      </c>
      <c r="E1789" t="s">
        <v>17</v>
      </c>
      <c r="F1789" t="s">
        <v>1629</v>
      </c>
      <c r="H1789" t="s">
        <v>113</v>
      </c>
      <c r="L1789">
        <v>32.711179999999999</v>
      </c>
      <c r="M1789">
        <v>-117.1533</v>
      </c>
      <c r="N1789" s="1" t="s">
        <v>5231</v>
      </c>
      <c r="O1789" t="str">
        <f t="shared" si="106"/>
        <v>Nov-25</v>
      </c>
      <c r="P1789" t="s">
        <v>5249</v>
      </c>
      <c r="Q1789">
        <f t="shared" si="107"/>
        <v>4</v>
      </c>
      <c r="R1789" s="2">
        <f t="shared" si="108"/>
        <v>0.16666666666666666</v>
      </c>
    </row>
    <row r="1790" spans="1:18" x14ac:dyDescent="0.3">
      <c r="A1790" t="s">
        <v>5165</v>
      </c>
      <c r="B1790" t="s">
        <v>14</v>
      </c>
      <c r="C1790" t="s">
        <v>5166</v>
      </c>
      <c r="D1790" t="s">
        <v>2530</v>
      </c>
      <c r="E1790" t="s">
        <v>17</v>
      </c>
      <c r="F1790" t="s">
        <v>1629</v>
      </c>
      <c r="H1790" t="s">
        <v>95</v>
      </c>
      <c r="L1790">
        <v>32.711179999999999</v>
      </c>
      <c r="M1790">
        <v>-117.1533</v>
      </c>
      <c r="N1790" s="1" t="s">
        <v>5231</v>
      </c>
      <c r="O1790" t="str">
        <f t="shared" si="106"/>
        <v>Nov-25</v>
      </c>
      <c r="P1790" t="s">
        <v>730</v>
      </c>
      <c r="Q1790">
        <f t="shared" si="107"/>
        <v>18</v>
      </c>
      <c r="R1790" s="2">
        <f t="shared" si="108"/>
        <v>0.75</v>
      </c>
    </row>
    <row r="1791" spans="1:18" x14ac:dyDescent="0.3">
      <c r="A1791" t="s">
        <v>5167</v>
      </c>
      <c r="B1791" t="s">
        <v>14</v>
      </c>
      <c r="C1791" t="s">
        <v>5168</v>
      </c>
      <c r="D1791" t="s">
        <v>2530</v>
      </c>
      <c r="E1791" t="s">
        <v>17</v>
      </c>
      <c r="F1791" t="s">
        <v>1629</v>
      </c>
      <c r="H1791" t="s">
        <v>34</v>
      </c>
      <c r="L1791">
        <v>32.711179999999999</v>
      </c>
      <c r="M1791">
        <v>-117.1533</v>
      </c>
      <c r="N1791" s="1" t="s">
        <v>5231</v>
      </c>
      <c r="O1791" t="str">
        <f t="shared" si="106"/>
        <v>Nov-25</v>
      </c>
      <c r="P1791" t="s">
        <v>1029</v>
      </c>
      <c r="Q1791">
        <f t="shared" si="107"/>
        <v>21</v>
      </c>
      <c r="R1791" s="2">
        <f t="shared" si="108"/>
        <v>0.875</v>
      </c>
    </row>
    <row r="1792" spans="1:18" x14ac:dyDescent="0.3">
      <c r="A1792" t="s">
        <v>5169</v>
      </c>
      <c r="B1792" t="s">
        <v>14</v>
      </c>
      <c r="C1792" t="s">
        <v>5170</v>
      </c>
      <c r="D1792" t="s">
        <v>39</v>
      </c>
      <c r="E1792" t="s">
        <v>17</v>
      </c>
      <c r="F1792" t="s">
        <v>1629</v>
      </c>
      <c r="H1792" t="s">
        <v>52</v>
      </c>
      <c r="L1792">
        <v>32.711179999999999</v>
      </c>
      <c r="M1792">
        <v>-117.1533</v>
      </c>
      <c r="N1792" s="1" t="s">
        <v>5232</v>
      </c>
      <c r="O1792" t="str">
        <f t="shared" si="106"/>
        <v>Nov-25</v>
      </c>
      <c r="P1792" t="s">
        <v>4662</v>
      </c>
      <c r="Q1792">
        <f t="shared" si="107"/>
        <v>9</v>
      </c>
      <c r="R1792" s="2">
        <f t="shared" si="108"/>
        <v>0.375</v>
      </c>
    </row>
    <row r="1793" spans="1:18" x14ac:dyDescent="0.3">
      <c r="A1793" t="s">
        <v>5171</v>
      </c>
      <c r="B1793" t="s">
        <v>14</v>
      </c>
      <c r="C1793" t="s">
        <v>5172</v>
      </c>
      <c r="D1793" t="s">
        <v>5260</v>
      </c>
      <c r="E1793" t="s">
        <v>17</v>
      </c>
      <c r="F1793" t="s">
        <v>1629</v>
      </c>
      <c r="H1793" t="s">
        <v>113</v>
      </c>
      <c r="L1793">
        <v>32.711179999999999</v>
      </c>
      <c r="M1793">
        <v>-117.1533</v>
      </c>
      <c r="N1793" s="1" t="s">
        <v>5232</v>
      </c>
      <c r="O1793" t="str">
        <f t="shared" si="106"/>
        <v>Nov-25</v>
      </c>
      <c r="P1793" t="s">
        <v>5250</v>
      </c>
      <c r="Q1793">
        <f t="shared" si="107"/>
        <v>17</v>
      </c>
      <c r="R1793" s="2">
        <f t="shared" si="108"/>
        <v>0.70833333333333337</v>
      </c>
    </row>
    <row r="1794" spans="1:18" x14ac:dyDescent="0.3">
      <c r="A1794" t="s">
        <v>5173</v>
      </c>
      <c r="B1794" t="s">
        <v>14</v>
      </c>
      <c r="C1794" t="s">
        <v>5174</v>
      </c>
      <c r="D1794" t="s">
        <v>5260</v>
      </c>
      <c r="E1794" t="s">
        <v>17</v>
      </c>
      <c r="F1794" t="s">
        <v>1629</v>
      </c>
      <c r="H1794" t="s">
        <v>95</v>
      </c>
      <c r="L1794">
        <v>32.711179999999999</v>
      </c>
      <c r="M1794">
        <v>-117.1533</v>
      </c>
      <c r="N1794" s="1" t="s">
        <v>5232</v>
      </c>
      <c r="O1794" t="str">
        <f t="shared" ref="O1794:O1857" si="109">TEXT(N1794,"MMM-YY")</f>
        <v>Nov-25</v>
      </c>
      <c r="P1794" t="s">
        <v>4018</v>
      </c>
      <c r="Q1794">
        <f t="shared" si="107"/>
        <v>19</v>
      </c>
      <c r="R1794" s="2">
        <f t="shared" si="108"/>
        <v>0.79166666666666663</v>
      </c>
    </row>
    <row r="1795" spans="1:18" x14ac:dyDescent="0.3">
      <c r="A1795" t="s">
        <v>5175</v>
      </c>
      <c r="B1795" t="s">
        <v>14</v>
      </c>
      <c r="C1795" t="s">
        <v>5176</v>
      </c>
      <c r="D1795" t="s">
        <v>5262</v>
      </c>
      <c r="E1795" t="s">
        <v>17</v>
      </c>
      <c r="F1795" t="s">
        <v>1629</v>
      </c>
      <c r="H1795" t="s">
        <v>68</v>
      </c>
      <c r="L1795">
        <v>32.711179999999999</v>
      </c>
      <c r="M1795">
        <v>-117.1533</v>
      </c>
      <c r="N1795" s="1" t="s">
        <v>5233</v>
      </c>
      <c r="O1795" t="str">
        <f t="shared" si="109"/>
        <v>Nov-25</v>
      </c>
      <c r="P1795" t="s">
        <v>719</v>
      </c>
      <c r="Q1795">
        <f t="shared" si="107"/>
        <v>3</v>
      </c>
      <c r="R1795" s="2">
        <f t="shared" si="108"/>
        <v>0.125</v>
      </c>
    </row>
    <row r="1796" spans="1:18" x14ac:dyDescent="0.3">
      <c r="A1796" t="s">
        <v>5177</v>
      </c>
      <c r="B1796" t="s">
        <v>14</v>
      </c>
      <c r="C1796" t="s">
        <v>5178</v>
      </c>
      <c r="D1796" t="s">
        <v>2530</v>
      </c>
      <c r="E1796" t="s">
        <v>17</v>
      </c>
      <c r="F1796" t="s">
        <v>1629</v>
      </c>
      <c r="H1796" t="s">
        <v>52</v>
      </c>
      <c r="L1796">
        <v>32.711179999999999</v>
      </c>
      <c r="M1796">
        <v>-117.1533</v>
      </c>
      <c r="N1796" s="1" t="s">
        <v>5233</v>
      </c>
      <c r="O1796" t="str">
        <f t="shared" si="109"/>
        <v>Nov-25</v>
      </c>
      <c r="P1796" t="s">
        <v>806</v>
      </c>
      <c r="Q1796">
        <f t="shared" si="107"/>
        <v>3</v>
      </c>
      <c r="R1796" s="2">
        <f t="shared" si="108"/>
        <v>0.125</v>
      </c>
    </row>
    <row r="1797" spans="1:18" x14ac:dyDescent="0.3">
      <c r="A1797" t="s">
        <v>5179</v>
      </c>
      <c r="B1797" t="s">
        <v>14</v>
      </c>
      <c r="C1797" t="s">
        <v>5180</v>
      </c>
      <c r="D1797" t="s">
        <v>5263</v>
      </c>
      <c r="E1797" t="s">
        <v>17</v>
      </c>
      <c r="F1797" t="s">
        <v>1629</v>
      </c>
      <c r="H1797" t="s">
        <v>149</v>
      </c>
      <c r="L1797">
        <v>32.711179999999999</v>
      </c>
      <c r="M1797">
        <v>-117.1533</v>
      </c>
      <c r="N1797" s="1" t="s">
        <v>5233</v>
      </c>
      <c r="O1797" t="str">
        <f t="shared" si="109"/>
        <v>Nov-25</v>
      </c>
      <c r="P1797" t="s">
        <v>3623</v>
      </c>
      <c r="Q1797">
        <f t="shared" si="107"/>
        <v>10</v>
      </c>
      <c r="R1797" s="2">
        <f t="shared" si="108"/>
        <v>0.41666666666666669</v>
      </c>
    </row>
    <row r="1798" spans="1:18" x14ac:dyDescent="0.3">
      <c r="A1798" t="s">
        <v>5181</v>
      </c>
      <c r="B1798" t="s">
        <v>14</v>
      </c>
      <c r="C1798" t="s">
        <v>5182</v>
      </c>
      <c r="D1798" t="s">
        <v>5263</v>
      </c>
      <c r="E1798" t="s">
        <v>17</v>
      </c>
      <c r="F1798" t="s">
        <v>1629</v>
      </c>
      <c r="H1798" t="s">
        <v>149</v>
      </c>
      <c r="L1798">
        <v>32.711179999999999</v>
      </c>
      <c r="M1798">
        <v>-117.1533</v>
      </c>
      <c r="N1798" s="1" t="s">
        <v>5233</v>
      </c>
      <c r="O1798" t="str">
        <f t="shared" si="109"/>
        <v>Nov-25</v>
      </c>
      <c r="P1798" t="s">
        <v>2695</v>
      </c>
      <c r="Q1798">
        <f t="shared" si="107"/>
        <v>10</v>
      </c>
      <c r="R1798" s="2">
        <f t="shared" si="108"/>
        <v>0.41666666666666669</v>
      </c>
    </row>
    <row r="1799" spans="1:18" x14ac:dyDescent="0.3">
      <c r="A1799" t="s">
        <v>5183</v>
      </c>
      <c r="B1799" t="s">
        <v>14</v>
      </c>
      <c r="C1799" t="s">
        <v>5184</v>
      </c>
      <c r="D1799" t="s">
        <v>4768</v>
      </c>
      <c r="E1799" t="s">
        <v>17</v>
      </c>
      <c r="F1799" t="s">
        <v>1629</v>
      </c>
      <c r="H1799" t="s">
        <v>52</v>
      </c>
      <c r="L1799">
        <v>32.711179999999999</v>
      </c>
      <c r="M1799">
        <v>-117.1533</v>
      </c>
      <c r="N1799" s="1" t="s">
        <v>5233</v>
      </c>
      <c r="O1799" t="str">
        <f t="shared" si="109"/>
        <v>Nov-25</v>
      </c>
      <c r="P1799" t="s">
        <v>5251</v>
      </c>
      <c r="Q1799">
        <f t="shared" si="107"/>
        <v>20</v>
      </c>
      <c r="R1799" s="2">
        <f t="shared" si="108"/>
        <v>0.83333333333333337</v>
      </c>
    </row>
    <row r="1800" spans="1:18" x14ac:dyDescent="0.3">
      <c r="A1800" t="s">
        <v>5185</v>
      </c>
      <c r="B1800" t="s">
        <v>14</v>
      </c>
      <c r="C1800" t="s">
        <v>5186</v>
      </c>
      <c r="D1800" t="s">
        <v>5263</v>
      </c>
      <c r="E1800" t="s">
        <v>17</v>
      </c>
      <c r="F1800" t="s">
        <v>1629</v>
      </c>
      <c r="H1800" t="s">
        <v>149</v>
      </c>
      <c r="L1800">
        <v>32.711179999999999</v>
      </c>
      <c r="M1800">
        <v>-117.1533</v>
      </c>
      <c r="N1800" s="1" t="s">
        <v>5233</v>
      </c>
      <c r="O1800" t="str">
        <f t="shared" si="109"/>
        <v>Nov-25</v>
      </c>
      <c r="P1800" t="s">
        <v>1612</v>
      </c>
      <c r="Q1800">
        <f t="shared" si="107"/>
        <v>21</v>
      </c>
      <c r="R1800" s="2">
        <f t="shared" si="108"/>
        <v>0.875</v>
      </c>
    </row>
    <row r="1801" spans="1:18" x14ac:dyDescent="0.3">
      <c r="A1801" t="s">
        <v>5187</v>
      </c>
      <c r="B1801" t="s">
        <v>14</v>
      </c>
      <c r="C1801" t="s">
        <v>5188</v>
      </c>
      <c r="D1801" t="s">
        <v>2613</v>
      </c>
      <c r="E1801" t="s">
        <v>17</v>
      </c>
      <c r="H1801" t="s">
        <v>52</v>
      </c>
      <c r="L1801">
        <v>32.711179999999999</v>
      </c>
      <c r="M1801">
        <v>-117.1533</v>
      </c>
      <c r="N1801" s="1" t="s">
        <v>5234</v>
      </c>
      <c r="O1801" t="str">
        <f t="shared" si="109"/>
        <v>Nov-25</v>
      </c>
      <c r="P1801" t="s">
        <v>5252</v>
      </c>
      <c r="Q1801">
        <f t="shared" si="107"/>
        <v>4</v>
      </c>
      <c r="R1801" s="2">
        <f t="shared" si="108"/>
        <v>0.16666666666666666</v>
      </c>
    </row>
    <row r="1802" spans="1:18" x14ac:dyDescent="0.3">
      <c r="A1802" t="s">
        <v>5189</v>
      </c>
      <c r="B1802" t="s">
        <v>14</v>
      </c>
      <c r="C1802" t="s">
        <v>5190</v>
      </c>
      <c r="D1802" t="s">
        <v>5264</v>
      </c>
      <c r="E1802" t="s">
        <v>17</v>
      </c>
      <c r="F1802" t="s">
        <v>1629</v>
      </c>
      <c r="H1802" t="s">
        <v>52</v>
      </c>
      <c r="L1802">
        <v>32.711179999999999</v>
      </c>
      <c r="M1802">
        <v>-117.1533</v>
      </c>
      <c r="N1802" s="1" t="s">
        <v>5234</v>
      </c>
      <c r="O1802" t="str">
        <f t="shared" si="109"/>
        <v>Nov-25</v>
      </c>
      <c r="P1802" t="s">
        <v>5253</v>
      </c>
      <c r="Q1802">
        <f t="shared" si="107"/>
        <v>5</v>
      </c>
      <c r="R1802" s="2">
        <f t="shared" si="108"/>
        <v>0.20833333333333334</v>
      </c>
    </row>
    <row r="1803" spans="1:18" x14ac:dyDescent="0.3">
      <c r="A1803" t="s">
        <v>5191</v>
      </c>
      <c r="B1803" t="s">
        <v>14</v>
      </c>
      <c r="C1803" t="s">
        <v>5192</v>
      </c>
      <c r="D1803" t="s">
        <v>4768</v>
      </c>
      <c r="E1803" t="s">
        <v>17</v>
      </c>
      <c r="F1803" t="s">
        <v>1629</v>
      </c>
      <c r="H1803" t="s">
        <v>109</v>
      </c>
      <c r="L1803">
        <v>32.711179999999999</v>
      </c>
      <c r="M1803">
        <v>-117.1533</v>
      </c>
      <c r="N1803" s="1" t="s">
        <v>5234</v>
      </c>
      <c r="O1803" t="str">
        <f t="shared" si="109"/>
        <v>Nov-25</v>
      </c>
      <c r="P1803" t="s">
        <v>5254</v>
      </c>
      <c r="Q1803">
        <f t="shared" si="107"/>
        <v>12</v>
      </c>
      <c r="R1803" s="2">
        <f t="shared" si="108"/>
        <v>0.5</v>
      </c>
    </row>
    <row r="1804" spans="1:18" x14ac:dyDescent="0.3">
      <c r="A1804" t="s">
        <v>5193</v>
      </c>
      <c r="B1804" t="s">
        <v>14</v>
      </c>
      <c r="C1804" t="s">
        <v>5194</v>
      </c>
      <c r="D1804" t="s">
        <v>3957</v>
      </c>
      <c r="E1804" t="s">
        <v>17</v>
      </c>
      <c r="F1804" t="s">
        <v>1629</v>
      </c>
      <c r="H1804" t="s">
        <v>76</v>
      </c>
      <c r="L1804">
        <v>32.711179999999999</v>
      </c>
      <c r="M1804">
        <v>-117.1533</v>
      </c>
      <c r="N1804" s="1" t="s">
        <v>5235</v>
      </c>
      <c r="O1804" t="str">
        <f t="shared" si="109"/>
        <v>Nov-25</v>
      </c>
      <c r="P1804" t="s">
        <v>3359</v>
      </c>
      <c r="Q1804">
        <f t="shared" si="107"/>
        <v>5</v>
      </c>
      <c r="R1804" s="2">
        <f t="shared" si="108"/>
        <v>0.20833333333333334</v>
      </c>
    </row>
    <row r="1805" spans="1:18" x14ac:dyDescent="0.3">
      <c r="A1805" t="s">
        <v>5195</v>
      </c>
      <c r="B1805" t="s">
        <v>1041</v>
      </c>
      <c r="C1805" t="s">
        <v>5196</v>
      </c>
      <c r="D1805" t="s">
        <v>3957</v>
      </c>
      <c r="E1805" t="s">
        <v>17</v>
      </c>
      <c r="F1805" t="s">
        <v>1629</v>
      </c>
      <c r="H1805" t="s">
        <v>1041</v>
      </c>
      <c r="L1805">
        <v>32.711179999999999</v>
      </c>
      <c r="M1805">
        <v>-117.1533</v>
      </c>
      <c r="N1805" s="1" t="s">
        <v>5235</v>
      </c>
      <c r="O1805" t="str">
        <f t="shared" si="109"/>
        <v>Nov-25</v>
      </c>
      <c r="P1805" t="s">
        <v>854</v>
      </c>
      <c r="Q1805">
        <f t="shared" si="107"/>
        <v>5</v>
      </c>
      <c r="R1805" s="2">
        <f t="shared" si="108"/>
        <v>0.20833333333333334</v>
      </c>
    </row>
    <row r="1806" spans="1:18" x14ac:dyDescent="0.3">
      <c r="A1806" t="s">
        <v>5197</v>
      </c>
      <c r="B1806" t="s">
        <v>14</v>
      </c>
      <c r="C1806" t="s">
        <v>5198</v>
      </c>
      <c r="D1806" t="s">
        <v>4149</v>
      </c>
      <c r="E1806" t="s">
        <v>17</v>
      </c>
      <c r="F1806" t="s">
        <v>1629</v>
      </c>
      <c r="H1806" t="s">
        <v>52</v>
      </c>
      <c r="L1806">
        <v>32.711179999999999</v>
      </c>
      <c r="M1806">
        <v>-117.1533</v>
      </c>
      <c r="N1806" s="1" t="s">
        <v>5235</v>
      </c>
      <c r="O1806" t="str">
        <f t="shared" si="109"/>
        <v>Nov-25</v>
      </c>
      <c r="P1806" t="s">
        <v>2050</v>
      </c>
      <c r="Q1806">
        <f t="shared" si="107"/>
        <v>10</v>
      </c>
      <c r="R1806" s="2">
        <f t="shared" si="108"/>
        <v>0.41666666666666669</v>
      </c>
    </row>
    <row r="1807" spans="1:18" x14ac:dyDescent="0.3">
      <c r="A1807" t="s">
        <v>5199</v>
      </c>
      <c r="B1807" t="s">
        <v>14</v>
      </c>
      <c r="C1807" t="s">
        <v>5200</v>
      </c>
      <c r="D1807" t="s">
        <v>3957</v>
      </c>
      <c r="E1807" t="s">
        <v>17</v>
      </c>
      <c r="F1807" t="s">
        <v>1629</v>
      </c>
      <c r="H1807" t="s">
        <v>52</v>
      </c>
      <c r="L1807">
        <v>32.711179999999999</v>
      </c>
      <c r="M1807">
        <v>-117.1533</v>
      </c>
      <c r="N1807" s="1" t="s">
        <v>5236</v>
      </c>
      <c r="O1807" t="str">
        <f t="shared" si="109"/>
        <v>Nov-25</v>
      </c>
      <c r="P1807" t="s">
        <v>806</v>
      </c>
      <c r="Q1807">
        <f t="shared" si="107"/>
        <v>3</v>
      </c>
      <c r="R1807" s="2">
        <f t="shared" si="108"/>
        <v>0.125</v>
      </c>
    </row>
    <row r="1808" spans="1:18" x14ac:dyDescent="0.3">
      <c r="A1808" t="s">
        <v>5201</v>
      </c>
      <c r="B1808" t="s">
        <v>14</v>
      </c>
      <c r="C1808" t="s">
        <v>5202</v>
      </c>
      <c r="D1808" t="s">
        <v>2613</v>
      </c>
      <c r="E1808" t="s">
        <v>17</v>
      </c>
      <c r="H1808" t="s">
        <v>52</v>
      </c>
      <c r="L1808">
        <v>32.711179999999999</v>
      </c>
      <c r="M1808">
        <v>-117.1533</v>
      </c>
      <c r="N1808" s="1" t="s">
        <v>5236</v>
      </c>
      <c r="O1808" t="str">
        <f t="shared" si="109"/>
        <v>Nov-25</v>
      </c>
      <c r="P1808" t="s">
        <v>5255</v>
      </c>
      <c r="Q1808">
        <f t="shared" si="107"/>
        <v>3</v>
      </c>
      <c r="R1808" s="2">
        <f t="shared" si="108"/>
        <v>0.125</v>
      </c>
    </row>
    <row r="1809" spans="1:18" x14ac:dyDescent="0.3">
      <c r="A1809" t="s">
        <v>5203</v>
      </c>
      <c r="B1809" t="s">
        <v>1041</v>
      </c>
      <c r="C1809" t="s">
        <v>5204</v>
      </c>
      <c r="D1809" t="s">
        <v>4149</v>
      </c>
      <c r="E1809" t="s">
        <v>17</v>
      </c>
      <c r="F1809" t="s">
        <v>1629</v>
      </c>
      <c r="H1809" t="s">
        <v>1041</v>
      </c>
      <c r="L1809">
        <v>32.711179999999999</v>
      </c>
      <c r="M1809">
        <v>-117.1533</v>
      </c>
      <c r="N1809" s="1" t="s">
        <v>5236</v>
      </c>
      <c r="O1809" t="str">
        <f t="shared" si="109"/>
        <v>Nov-25</v>
      </c>
      <c r="P1809" t="s">
        <v>1038</v>
      </c>
      <c r="Q1809">
        <f t="shared" si="107"/>
        <v>18</v>
      </c>
      <c r="R1809" s="2">
        <f t="shared" si="108"/>
        <v>0.75</v>
      </c>
    </row>
    <row r="1810" spans="1:18" x14ac:dyDescent="0.3">
      <c r="A1810" t="s">
        <v>5205</v>
      </c>
      <c r="B1810" t="s">
        <v>14</v>
      </c>
      <c r="C1810" t="s">
        <v>5206</v>
      </c>
      <c r="D1810" t="s">
        <v>4149</v>
      </c>
      <c r="E1810" t="s">
        <v>17</v>
      </c>
      <c r="F1810" t="s">
        <v>1629</v>
      </c>
      <c r="H1810" t="s">
        <v>52</v>
      </c>
      <c r="L1810">
        <v>32.711179999999999</v>
      </c>
      <c r="M1810">
        <v>-117.1533</v>
      </c>
      <c r="N1810" s="1" t="s">
        <v>5236</v>
      </c>
      <c r="O1810" t="str">
        <f t="shared" si="109"/>
        <v>Nov-25</v>
      </c>
      <c r="P1810" t="s">
        <v>5256</v>
      </c>
      <c r="Q1810">
        <f t="shared" si="107"/>
        <v>21</v>
      </c>
      <c r="R1810" s="2">
        <f t="shared" si="108"/>
        <v>0.875</v>
      </c>
    </row>
    <row r="1811" spans="1:18" x14ac:dyDescent="0.3">
      <c r="A1811" t="s">
        <v>5207</v>
      </c>
      <c r="B1811" t="s">
        <v>14</v>
      </c>
      <c r="C1811" t="s">
        <v>5208</v>
      </c>
      <c r="D1811" t="s">
        <v>3830</v>
      </c>
      <c r="E1811" t="s">
        <v>17</v>
      </c>
      <c r="F1811" t="s">
        <v>1629</v>
      </c>
      <c r="H1811" t="s">
        <v>49</v>
      </c>
      <c r="L1811">
        <v>32.711179999999999</v>
      </c>
      <c r="M1811">
        <v>-117.1533</v>
      </c>
      <c r="N1811" s="1" t="s">
        <v>5236</v>
      </c>
      <c r="O1811" t="str">
        <f t="shared" si="109"/>
        <v>Nov-25</v>
      </c>
      <c r="P1811" t="s">
        <v>5257</v>
      </c>
      <c r="Q1811">
        <f t="shared" si="107"/>
        <v>23</v>
      </c>
      <c r="R1811" s="2">
        <f t="shared" si="108"/>
        <v>0.95833333333333337</v>
      </c>
    </row>
    <row r="1812" spans="1:18" x14ac:dyDescent="0.3">
      <c r="A1812" t="s">
        <v>5266</v>
      </c>
      <c r="B1812" t="s">
        <v>14</v>
      </c>
      <c r="C1812" t="s">
        <v>5267</v>
      </c>
      <c r="D1812" t="s">
        <v>3830</v>
      </c>
      <c r="E1812" t="s">
        <v>17</v>
      </c>
      <c r="F1812" t="s">
        <v>1629</v>
      </c>
      <c r="H1812" t="s">
        <v>132</v>
      </c>
      <c r="L1812">
        <v>32.711179999999999</v>
      </c>
      <c r="M1812">
        <v>-117.1533</v>
      </c>
      <c r="N1812" s="8">
        <v>45992</v>
      </c>
      <c r="O1812" t="str">
        <f t="shared" si="109"/>
        <v>Dec-25</v>
      </c>
      <c r="P1812" s="1" t="s">
        <v>5392</v>
      </c>
      <c r="Q1812">
        <f t="shared" ref="Q1812:Q1875" si="110">HOUR(P1812)</f>
        <v>0</v>
      </c>
      <c r="R1812" s="2">
        <f t="shared" ref="R1812:R1875" si="111">MOD(Q1812/24,1)</f>
        <v>0</v>
      </c>
    </row>
    <row r="1813" spans="1:18" x14ac:dyDescent="0.3">
      <c r="A1813" t="s">
        <v>5268</v>
      </c>
      <c r="B1813" t="s">
        <v>14</v>
      </c>
      <c r="C1813" t="s">
        <v>5269</v>
      </c>
      <c r="D1813" t="s">
        <v>39</v>
      </c>
      <c r="E1813" t="s">
        <v>17</v>
      </c>
      <c r="F1813" t="s">
        <v>1629</v>
      </c>
      <c r="H1813" t="s">
        <v>113</v>
      </c>
      <c r="L1813">
        <v>32.711179999999999</v>
      </c>
      <c r="M1813">
        <v>-117.1533</v>
      </c>
      <c r="N1813" s="8">
        <v>45992</v>
      </c>
      <c r="O1813" t="str">
        <f t="shared" si="109"/>
        <v>Dec-25</v>
      </c>
      <c r="P1813" s="1" t="s">
        <v>5393</v>
      </c>
      <c r="Q1813">
        <f t="shared" si="110"/>
        <v>9</v>
      </c>
      <c r="R1813" s="2">
        <f t="shared" si="111"/>
        <v>0.375</v>
      </c>
    </row>
    <row r="1814" spans="1:18" x14ac:dyDescent="0.3">
      <c r="A1814" t="s">
        <v>5270</v>
      </c>
      <c r="B1814" t="s">
        <v>14</v>
      </c>
      <c r="C1814" t="s">
        <v>5271</v>
      </c>
      <c r="D1814" t="s">
        <v>39</v>
      </c>
      <c r="E1814" t="s">
        <v>17</v>
      </c>
      <c r="F1814" t="s">
        <v>1629</v>
      </c>
      <c r="H1814" t="s">
        <v>95</v>
      </c>
      <c r="L1814">
        <v>32.711179999999999</v>
      </c>
      <c r="M1814">
        <v>-117.1533</v>
      </c>
      <c r="N1814" s="8">
        <v>45992</v>
      </c>
      <c r="O1814" t="str">
        <f t="shared" si="109"/>
        <v>Dec-25</v>
      </c>
      <c r="P1814" s="1" t="s">
        <v>4356</v>
      </c>
      <c r="Q1814">
        <f t="shared" si="110"/>
        <v>12</v>
      </c>
      <c r="R1814" s="2">
        <f t="shared" si="111"/>
        <v>0.5</v>
      </c>
    </row>
    <row r="1815" spans="1:18" x14ac:dyDescent="0.3">
      <c r="A1815" t="s">
        <v>5272</v>
      </c>
      <c r="B1815" t="s">
        <v>14</v>
      </c>
      <c r="C1815" t="s">
        <v>5273</v>
      </c>
      <c r="D1815" t="s">
        <v>5258</v>
      </c>
      <c r="E1815" t="s">
        <v>17</v>
      </c>
      <c r="F1815" t="s">
        <v>1629</v>
      </c>
      <c r="H1815" t="s">
        <v>30</v>
      </c>
      <c r="L1815">
        <v>32.711179999999999</v>
      </c>
      <c r="M1815">
        <v>-117.1533</v>
      </c>
      <c r="N1815" s="8">
        <v>45992</v>
      </c>
      <c r="O1815" t="str">
        <f t="shared" si="109"/>
        <v>Dec-25</v>
      </c>
      <c r="P1815" s="1" t="s">
        <v>5394</v>
      </c>
      <c r="Q1815">
        <f t="shared" si="110"/>
        <v>16</v>
      </c>
      <c r="R1815" s="2">
        <f t="shared" si="111"/>
        <v>0.66666666666666663</v>
      </c>
    </row>
    <row r="1816" spans="1:18" x14ac:dyDescent="0.3">
      <c r="A1816" t="s">
        <v>5274</v>
      </c>
      <c r="B1816" t="s">
        <v>2758</v>
      </c>
      <c r="C1816" t="s">
        <v>5275</v>
      </c>
      <c r="D1816" t="s">
        <v>64</v>
      </c>
      <c r="E1816" t="s">
        <v>17</v>
      </c>
      <c r="F1816" t="s">
        <v>1629</v>
      </c>
      <c r="H1816" t="s">
        <v>1041</v>
      </c>
      <c r="L1816">
        <v>32.711179999999999</v>
      </c>
      <c r="M1816">
        <v>-117.1533</v>
      </c>
      <c r="N1816" s="8">
        <v>45992</v>
      </c>
      <c r="O1816" t="str">
        <f t="shared" si="109"/>
        <v>Dec-25</v>
      </c>
      <c r="P1816" s="1" t="s">
        <v>817</v>
      </c>
      <c r="Q1816">
        <f t="shared" si="110"/>
        <v>22</v>
      </c>
      <c r="R1816" s="2">
        <f t="shared" si="111"/>
        <v>0.91666666666666663</v>
      </c>
    </row>
    <row r="1817" spans="1:18" x14ac:dyDescent="0.3">
      <c r="A1817" t="s">
        <v>5276</v>
      </c>
      <c r="B1817" t="s">
        <v>14</v>
      </c>
      <c r="C1817" t="s">
        <v>5277</v>
      </c>
      <c r="D1817" t="s">
        <v>4768</v>
      </c>
      <c r="E1817" t="s">
        <v>17</v>
      </c>
      <c r="F1817" t="s">
        <v>1629</v>
      </c>
      <c r="H1817" t="s">
        <v>132</v>
      </c>
      <c r="L1817">
        <v>32.711179999999999</v>
      </c>
      <c r="M1817">
        <v>-117.1533</v>
      </c>
      <c r="N1817" s="8">
        <v>45993</v>
      </c>
      <c r="O1817" t="str">
        <f t="shared" si="109"/>
        <v>Dec-25</v>
      </c>
      <c r="P1817" s="1" t="s">
        <v>2377</v>
      </c>
      <c r="Q1817">
        <f t="shared" si="110"/>
        <v>13</v>
      </c>
      <c r="R1817" s="2">
        <f t="shared" si="111"/>
        <v>0.54166666666666663</v>
      </c>
    </row>
    <row r="1818" spans="1:18" x14ac:dyDescent="0.3">
      <c r="A1818" t="s">
        <v>5278</v>
      </c>
      <c r="B1818" t="s">
        <v>14</v>
      </c>
      <c r="C1818" t="s">
        <v>5279</v>
      </c>
      <c r="D1818" t="s">
        <v>5258</v>
      </c>
      <c r="E1818" t="s">
        <v>17</v>
      </c>
      <c r="F1818" t="s">
        <v>1629</v>
      </c>
      <c r="H1818" t="s">
        <v>49</v>
      </c>
      <c r="L1818">
        <v>32.711179999999999</v>
      </c>
      <c r="M1818">
        <v>-117.1533</v>
      </c>
      <c r="N1818" s="8">
        <v>45993</v>
      </c>
      <c r="O1818" t="str">
        <f t="shared" si="109"/>
        <v>Dec-25</v>
      </c>
      <c r="P1818" s="1" t="s">
        <v>1607</v>
      </c>
      <c r="Q1818">
        <f t="shared" si="110"/>
        <v>15</v>
      </c>
      <c r="R1818" s="2">
        <f t="shared" si="111"/>
        <v>0.625</v>
      </c>
    </row>
    <row r="1819" spans="1:18" x14ac:dyDescent="0.3">
      <c r="A1819" t="s">
        <v>5280</v>
      </c>
      <c r="B1819" t="s">
        <v>14</v>
      </c>
      <c r="C1819" t="s">
        <v>5281</v>
      </c>
      <c r="D1819" t="s">
        <v>4768</v>
      </c>
      <c r="E1819" t="s">
        <v>17</v>
      </c>
      <c r="F1819" t="s">
        <v>1629</v>
      </c>
      <c r="H1819" t="s">
        <v>95</v>
      </c>
      <c r="L1819">
        <v>32.711179999999999</v>
      </c>
      <c r="M1819">
        <v>-117.1533</v>
      </c>
      <c r="N1819" s="8">
        <v>45994</v>
      </c>
      <c r="O1819" t="str">
        <f t="shared" si="109"/>
        <v>Dec-25</v>
      </c>
      <c r="P1819" s="1" t="s">
        <v>5395</v>
      </c>
      <c r="Q1819">
        <f t="shared" si="110"/>
        <v>16</v>
      </c>
      <c r="R1819" s="2">
        <f t="shared" si="111"/>
        <v>0.66666666666666663</v>
      </c>
    </row>
    <row r="1820" spans="1:18" x14ac:dyDescent="0.3">
      <c r="A1820" t="s">
        <v>5282</v>
      </c>
      <c r="B1820" t="s">
        <v>1041</v>
      </c>
      <c r="C1820" t="s">
        <v>5283</v>
      </c>
      <c r="D1820" t="s">
        <v>64</v>
      </c>
      <c r="E1820" t="s">
        <v>17</v>
      </c>
      <c r="F1820" t="s">
        <v>1629</v>
      </c>
      <c r="H1820" t="s">
        <v>1041</v>
      </c>
      <c r="L1820">
        <v>32.711179999999999</v>
      </c>
      <c r="M1820">
        <v>-117.1533</v>
      </c>
      <c r="N1820" s="8">
        <v>45994</v>
      </c>
      <c r="O1820" t="str">
        <f t="shared" si="109"/>
        <v>Dec-25</v>
      </c>
      <c r="P1820" s="1" t="s">
        <v>1029</v>
      </c>
      <c r="Q1820">
        <f t="shared" si="110"/>
        <v>21</v>
      </c>
      <c r="R1820" s="2">
        <f t="shared" si="111"/>
        <v>0.875</v>
      </c>
    </row>
    <row r="1821" spans="1:18" x14ac:dyDescent="0.3">
      <c r="A1821" t="s">
        <v>5284</v>
      </c>
      <c r="B1821" t="s">
        <v>14</v>
      </c>
      <c r="C1821" t="s">
        <v>5285</v>
      </c>
      <c r="D1821" t="s">
        <v>4768</v>
      </c>
      <c r="E1821" t="s">
        <v>17</v>
      </c>
      <c r="F1821" t="s">
        <v>1629</v>
      </c>
      <c r="H1821" t="s">
        <v>95</v>
      </c>
      <c r="L1821">
        <v>32.711179999999999</v>
      </c>
      <c r="M1821">
        <v>-117.1533</v>
      </c>
      <c r="N1821" s="8">
        <v>45996</v>
      </c>
      <c r="O1821" t="str">
        <f t="shared" si="109"/>
        <v>Dec-25</v>
      </c>
      <c r="P1821" s="1" t="s">
        <v>938</v>
      </c>
      <c r="Q1821">
        <f t="shared" si="110"/>
        <v>13</v>
      </c>
      <c r="R1821" s="2">
        <f t="shared" si="111"/>
        <v>0.54166666666666663</v>
      </c>
    </row>
    <row r="1822" spans="1:18" x14ac:dyDescent="0.3">
      <c r="A1822" t="s">
        <v>5286</v>
      </c>
      <c r="B1822" t="s">
        <v>14</v>
      </c>
      <c r="C1822" t="s">
        <v>5287</v>
      </c>
      <c r="D1822" t="s">
        <v>5288</v>
      </c>
      <c r="E1822" t="s">
        <v>17</v>
      </c>
      <c r="F1822" t="s">
        <v>1629</v>
      </c>
      <c r="H1822" t="s">
        <v>52</v>
      </c>
      <c r="L1822">
        <v>32.711179999999999</v>
      </c>
      <c r="M1822">
        <v>-117.1533</v>
      </c>
      <c r="N1822" s="8">
        <v>45996</v>
      </c>
      <c r="O1822" t="str">
        <f t="shared" si="109"/>
        <v>Dec-25</v>
      </c>
      <c r="P1822" s="1" t="s">
        <v>2358</v>
      </c>
      <c r="Q1822">
        <f t="shared" si="110"/>
        <v>16</v>
      </c>
      <c r="R1822" s="2">
        <f t="shared" si="111"/>
        <v>0.66666666666666663</v>
      </c>
    </row>
    <row r="1823" spans="1:18" x14ac:dyDescent="0.3">
      <c r="A1823" t="s">
        <v>5289</v>
      </c>
      <c r="B1823" t="s">
        <v>1041</v>
      </c>
      <c r="C1823" t="s">
        <v>5290</v>
      </c>
      <c r="D1823" t="s">
        <v>3957</v>
      </c>
      <c r="E1823" t="s">
        <v>17</v>
      </c>
      <c r="F1823" t="s">
        <v>1629</v>
      </c>
      <c r="H1823" t="s">
        <v>1041</v>
      </c>
      <c r="L1823">
        <v>32.711179999999999</v>
      </c>
      <c r="M1823">
        <v>-117.1533</v>
      </c>
      <c r="N1823" s="8">
        <v>45997</v>
      </c>
      <c r="O1823" t="str">
        <f t="shared" si="109"/>
        <v>Dec-25</v>
      </c>
      <c r="P1823" s="1" t="s">
        <v>5396</v>
      </c>
      <c r="Q1823">
        <f t="shared" si="110"/>
        <v>4</v>
      </c>
      <c r="R1823" s="2">
        <f t="shared" si="111"/>
        <v>0.16666666666666666</v>
      </c>
    </row>
    <row r="1824" spans="1:18" x14ac:dyDescent="0.3">
      <c r="A1824" t="s">
        <v>5291</v>
      </c>
      <c r="B1824" t="s">
        <v>14</v>
      </c>
      <c r="C1824" t="s">
        <v>5292</v>
      </c>
      <c r="D1824" t="s">
        <v>3957</v>
      </c>
      <c r="E1824" t="s">
        <v>17</v>
      </c>
      <c r="F1824" t="s">
        <v>1629</v>
      </c>
      <c r="H1824" t="s">
        <v>1396</v>
      </c>
      <c r="L1824">
        <v>32.711179999999999</v>
      </c>
      <c r="M1824">
        <v>-117.1533</v>
      </c>
      <c r="N1824" s="8">
        <v>45997</v>
      </c>
      <c r="O1824" t="str">
        <f t="shared" si="109"/>
        <v>Dec-25</v>
      </c>
      <c r="P1824" s="1" t="s">
        <v>844</v>
      </c>
      <c r="Q1824">
        <f t="shared" si="110"/>
        <v>4</v>
      </c>
      <c r="R1824" s="2">
        <f t="shared" si="111"/>
        <v>0.16666666666666666</v>
      </c>
    </row>
    <row r="1825" spans="1:18" x14ac:dyDescent="0.3">
      <c r="A1825" t="s">
        <v>5293</v>
      </c>
      <c r="B1825" t="s">
        <v>1041</v>
      </c>
      <c r="C1825" t="s">
        <v>5294</v>
      </c>
      <c r="D1825" t="s">
        <v>5295</v>
      </c>
      <c r="E1825" t="s">
        <v>17</v>
      </c>
      <c r="F1825" t="s">
        <v>1629</v>
      </c>
      <c r="H1825" t="s">
        <v>1041</v>
      </c>
      <c r="L1825">
        <v>32.711179999999999</v>
      </c>
      <c r="M1825">
        <v>-117.1533</v>
      </c>
      <c r="N1825" s="8">
        <v>45997</v>
      </c>
      <c r="O1825" t="str">
        <f t="shared" si="109"/>
        <v>Dec-25</v>
      </c>
      <c r="P1825" s="1" t="s">
        <v>5397</v>
      </c>
      <c r="Q1825">
        <f t="shared" si="110"/>
        <v>8</v>
      </c>
      <c r="R1825" s="2">
        <f t="shared" si="111"/>
        <v>0.33333333333333331</v>
      </c>
    </row>
    <row r="1826" spans="1:18" x14ac:dyDescent="0.3">
      <c r="A1826" t="s">
        <v>5296</v>
      </c>
      <c r="B1826" t="s">
        <v>1041</v>
      </c>
      <c r="C1826" t="s">
        <v>5297</v>
      </c>
      <c r="D1826" t="s">
        <v>5295</v>
      </c>
      <c r="E1826" t="s">
        <v>17</v>
      </c>
      <c r="F1826" t="s">
        <v>1629</v>
      </c>
      <c r="H1826" t="s">
        <v>1041</v>
      </c>
      <c r="L1826">
        <v>32.711179999999999</v>
      </c>
      <c r="M1826">
        <v>-117.1533</v>
      </c>
      <c r="N1826" s="8">
        <v>45997</v>
      </c>
      <c r="O1826" t="str">
        <f t="shared" si="109"/>
        <v>Dec-25</v>
      </c>
      <c r="P1826" s="1" t="s">
        <v>5398</v>
      </c>
      <c r="Q1826">
        <f t="shared" si="110"/>
        <v>8</v>
      </c>
      <c r="R1826" s="2">
        <f t="shared" si="111"/>
        <v>0.33333333333333331</v>
      </c>
    </row>
    <row r="1827" spans="1:18" x14ac:dyDescent="0.3">
      <c r="A1827" t="s">
        <v>5298</v>
      </c>
      <c r="B1827" t="s">
        <v>14</v>
      </c>
      <c r="C1827" t="s">
        <v>5299</v>
      </c>
      <c r="D1827" t="s">
        <v>3957</v>
      </c>
      <c r="E1827" t="s">
        <v>17</v>
      </c>
      <c r="F1827" t="s">
        <v>1629</v>
      </c>
      <c r="H1827" t="s">
        <v>76</v>
      </c>
      <c r="L1827">
        <v>32.711179999999999</v>
      </c>
      <c r="M1827">
        <v>-117.1533</v>
      </c>
      <c r="N1827" s="8">
        <v>45998</v>
      </c>
      <c r="O1827" t="str">
        <f t="shared" si="109"/>
        <v>Dec-25</v>
      </c>
      <c r="P1827" s="1" t="s">
        <v>3595</v>
      </c>
      <c r="Q1827">
        <f t="shared" si="110"/>
        <v>5</v>
      </c>
      <c r="R1827" s="2">
        <f t="shared" si="111"/>
        <v>0.20833333333333334</v>
      </c>
    </row>
    <row r="1828" spans="1:18" x14ac:dyDescent="0.3">
      <c r="A1828" t="s">
        <v>5300</v>
      </c>
      <c r="B1828" t="s">
        <v>14</v>
      </c>
      <c r="C1828" t="s">
        <v>5301</v>
      </c>
      <c r="D1828" t="s">
        <v>5302</v>
      </c>
      <c r="E1828" t="s">
        <v>17</v>
      </c>
      <c r="H1828" t="s">
        <v>52</v>
      </c>
      <c r="L1828">
        <v>32.711179999999999</v>
      </c>
      <c r="M1828">
        <v>-117.1533</v>
      </c>
      <c r="N1828" s="8">
        <v>45998</v>
      </c>
      <c r="O1828" t="str">
        <f t="shared" si="109"/>
        <v>Dec-25</v>
      </c>
      <c r="P1828" s="1" t="s">
        <v>767</v>
      </c>
      <c r="Q1828">
        <f t="shared" si="110"/>
        <v>20</v>
      </c>
      <c r="R1828" s="2">
        <f t="shared" si="111"/>
        <v>0.83333333333333337</v>
      </c>
    </row>
    <row r="1829" spans="1:18" x14ac:dyDescent="0.3">
      <c r="A1829" t="s">
        <v>5303</v>
      </c>
      <c r="B1829" t="s">
        <v>14</v>
      </c>
      <c r="C1829" t="s">
        <v>5304</v>
      </c>
      <c r="D1829" t="s">
        <v>3568</v>
      </c>
      <c r="E1829" t="s">
        <v>17</v>
      </c>
      <c r="F1829" t="s">
        <v>1629</v>
      </c>
      <c r="H1829" t="s">
        <v>52</v>
      </c>
      <c r="L1829">
        <v>32.711179999999999</v>
      </c>
      <c r="M1829">
        <v>-117.1533</v>
      </c>
      <c r="N1829" s="8">
        <v>45999</v>
      </c>
      <c r="O1829" t="str">
        <f t="shared" si="109"/>
        <v>Dec-25</v>
      </c>
      <c r="P1829" s="1" t="s">
        <v>3339</v>
      </c>
      <c r="Q1829">
        <f t="shared" si="110"/>
        <v>1</v>
      </c>
      <c r="R1829" s="2">
        <f t="shared" si="111"/>
        <v>4.1666666666666664E-2</v>
      </c>
    </row>
    <row r="1830" spans="1:18" x14ac:dyDescent="0.3">
      <c r="A1830" t="s">
        <v>5305</v>
      </c>
      <c r="B1830" t="s">
        <v>14</v>
      </c>
      <c r="C1830" t="s">
        <v>5306</v>
      </c>
      <c r="D1830" t="s">
        <v>4768</v>
      </c>
      <c r="E1830" t="s">
        <v>17</v>
      </c>
      <c r="F1830" t="s">
        <v>1629</v>
      </c>
      <c r="H1830" t="s">
        <v>95</v>
      </c>
      <c r="L1830">
        <v>32.711179999999999</v>
      </c>
      <c r="M1830">
        <v>-117.1533</v>
      </c>
      <c r="N1830" s="8">
        <v>45999</v>
      </c>
      <c r="O1830" t="str">
        <f t="shared" si="109"/>
        <v>Dec-25</v>
      </c>
      <c r="P1830" s="1" t="s">
        <v>840</v>
      </c>
      <c r="Q1830">
        <f t="shared" si="110"/>
        <v>9</v>
      </c>
      <c r="R1830" s="2">
        <f t="shared" si="111"/>
        <v>0.375</v>
      </c>
    </row>
    <row r="1831" spans="1:18" x14ac:dyDescent="0.3">
      <c r="A1831" t="s">
        <v>5307</v>
      </c>
      <c r="B1831" t="s">
        <v>14</v>
      </c>
      <c r="C1831" t="s">
        <v>5308</v>
      </c>
      <c r="D1831" t="s">
        <v>5258</v>
      </c>
      <c r="E1831" t="s">
        <v>17</v>
      </c>
      <c r="F1831" t="s">
        <v>1629</v>
      </c>
      <c r="H1831" t="s">
        <v>113</v>
      </c>
      <c r="L1831">
        <v>32.711179999999999</v>
      </c>
      <c r="M1831">
        <v>-117.1533</v>
      </c>
      <c r="N1831" s="8">
        <v>45999</v>
      </c>
      <c r="O1831" t="str">
        <f t="shared" si="109"/>
        <v>Dec-25</v>
      </c>
      <c r="P1831" s="1" t="s">
        <v>4680</v>
      </c>
      <c r="Q1831">
        <f t="shared" si="110"/>
        <v>14</v>
      </c>
      <c r="R1831" s="2">
        <f t="shared" si="111"/>
        <v>0.58333333333333337</v>
      </c>
    </row>
    <row r="1832" spans="1:18" x14ac:dyDescent="0.3">
      <c r="A1832" t="s">
        <v>5309</v>
      </c>
      <c r="B1832" t="s">
        <v>14</v>
      </c>
      <c r="C1832" t="s">
        <v>5310</v>
      </c>
      <c r="D1832" t="s">
        <v>64</v>
      </c>
      <c r="E1832" t="s">
        <v>17</v>
      </c>
      <c r="F1832" t="s">
        <v>1629</v>
      </c>
      <c r="H1832" t="s">
        <v>132</v>
      </c>
      <c r="L1832">
        <v>32.711179999999999</v>
      </c>
      <c r="M1832">
        <v>-117.1533</v>
      </c>
      <c r="N1832" s="8">
        <v>45999</v>
      </c>
      <c r="O1832" t="str">
        <f t="shared" si="109"/>
        <v>Dec-25</v>
      </c>
      <c r="P1832" s="1" t="s">
        <v>5399</v>
      </c>
      <c r="Q1832">
        <f t="shared" si="110"/>
        <v>20</v>
      </c>
      <c r="R1832" s="2">
        <f t="shared" si="111"/>
        <v>0.83333333333333337</v>
      </c>
    </row>
    <row r="1833" spans="1:18" x14ac:dyDescent="0.3">
      <c r="A1833" t="s">
        <v>5311</v>
      </c>
      <c r="B1833" t="s">
        <v>2758</v>
      </c>
      <c r="C1833" t="s">
        <v>5312</v>
      </c>
      <c r="D1833" t="s">
        <v>64</v>
      </c>
      <c r="E1833" t="s">
        <v>17</v>
      </c>
      <c r="F1833" t="s">
        <v>1629</v>
      </c>
      <c r="H1833" t="s">
        <v>1041</v>
      </c>
      <c r="L1833">
        <v>32.711179999999999</v>
      </c>
      <c r="M1833">
        <v>-117.1533</v>
      </c>
      <c r="N1833" s="8">
        <v>45999</v>
      </c>
      <c r="O1833" t="str">
        <f t="shared" si="109"/>
        <v>Dec-25</v>
      </c>
      <c r="P1833" s="1" t="s">
        <v>2935</v>
      </c>
      <c r="Q1833">
        <f t="shared" si="110"/>
        <v>22</v>
      </c>
      <c r="R1833" s="2">
        <f t="shared" si="111"/>
        <v>0.91666666666666663</v>
      </c>
    </row>
    <row r="1834" spans="1:18" x14ac:dyDescent="0.3">
      <c r="A1834" t="s">
        <v>5313</v>
      </c>
      <c r="B1834" t="s">
        <v>2758</v>
      </c>
      <c r="C1834" t="s">
        <v>5314</v>
      </c>
      <c r="D1834" t="s">
        <v>64</v>
      </c>
      <c r="E1834" t="s">
        <v>17</v>
      </c>
      <c r="F1834" t="s">
        <v>1629</v>
      </c>
      <c r="H1834" t="s">
        <v>1041</v>
      </c>
      <c r="L1834">
        <v>32.711179999999999</v>
      </c>
      <c r="M1834">
        <v>-117.1533</v>
      </c>
      <c r="N1834" s="8">
        <v>45999</v>
      </c>
      <c r="O1834" t="str">
        <f t="shared" si="109"/>
        <v>Dec-25</v>
      </c>
      <c r="P1834" s="1" t="s">
        <v>1555</v>
      </c>
      <c r="Q1834">
        <f t="shared" si="110"/>
        <v>22</v>
      </c>
      <c r="R1834" s="2">
        <f t="shared" si="111"/>
        <v>0.91666666666666663</v>
      </c>
    </row>
    <row r="1835" spans="1:18" x14ac:dyDescent="0.3">
      <c r="A1835" t="s">
        <v>5315</v>
      </c>
      <c r="B1835" t="s">
        <v>14</v>
      </c>
      <c r="C1835" t="s">
        <v>5316</v>
      </c>
      <c r="D1835" t="s">
        <v>4768</v>
      </c>
      <c r="E1835" t="s">
        <v>17</v>
      </c>
      <c r="F1835" t="s">
        <v>1629</v>
      </c>
      <c r="H1835" t="s">
        <v>49</v>
      </c>
      <c r="L1835">
        <v>32.711179999999999</v>
      </c>
      <c r="M1835">
        <v>-117.1533</v>
      </c>
      <c r="N1835" s="8">
        <v>46000</v>
      </c>
      <c r="O1835" t="str">
        <f t="shared" si="109"/>
        <v>Dec-25</v>
      </c>
      <c r="P1835" s="1" t="s">
        <v>5400</v>
      </c>
      <c r="Q1835">
        <f t="shared" si="110"/>
        <v>8</v>
      </c>
      <c r="R1835" s="2">
        <f t="shared" si="111"/>
        <v>0.33333333333333331</v>
      </c>
    </row>
    <row r="1836" spans="1:18" x14ac:dyDescent="0.3">
      <c r="A1836" t="s">
        <v>5317</v>
      </c>
      <c r="B1836" t="s">
        <v>14</v>
      </c>
      <c r="C1836" t="s">
        <v>5318</v>
      </c>
      <c r="D1836" t="s">
        <v>5302</v>
      </c>
      <c r="E1836" t="s">
        <v>17</v>
      </c>
      <c r="H1836" t="s">
        <v>95</v>
      </c>
      <c r="L1836">
        <v>32.711179999999999</v>
      </c>
      <c r="M1836">
        <v>-117.1533</v>
      </c>
      <c r="N1836" s="8">
        <v>46000</v>
      </c>
      <c r="O1836" t="str">
        <f t="shared" si="109"/>
        <v>Dec-25</v>
      </c>
      <c r="P1836" s="1" t="s">
        <v>5401</v>
      </c>
      <c r="Q1836">
        <f t="shared" si="110"/>
        <v>18</v>
      </c>
      <c r="R1836" s="2">
        <f t="shared" si="111"/>
        <v>0.75</v>
      </c>
    </row>
    <row r="1837" spans="1:18" x14ac:dyDescent="0.3">
      <c r="A1837" t="s">
        <v>5319</v>
      </c>
      <c r="B1837" t="s">
        <v>14</v>
      </c>
      <c r="C1837" t="s">
        <v>5320</v>
      </c>
      <c r="D1837" t="s">
        <v>4768</v>
      </c>
      <c r="E1837" t="s">
        <v>17</v>
      </c>
      <c r="F1837" t="s">
        <v>1629</v>
      </c>
      <c r="H1837" t="s">
        <v>52</v>
      </c>
      <c r="L1837">
        <v>32.711179999999999</v>
      </c>
      <c r="M1837">
        <v>-117.1533</v>
      </c>
      <c r="N1837" s="8">
        <v>46001</v>
      </c>
      <c r="O1837" t="str">
        <f t="shared" si="109"/>
        <v>Dec-25</v>
      </c>
      <c r="P1837" s="1" t="s">
        <v>877</v>
      </c>
      <c r="Q1837">
        <f t="shared" si="110"/>
        <v>16</v>
      </c>
      <c r="R1837" s="2">
        <f t="shared" si="111"/>
        <v>0.66666666666666663</v>
      </c>
    </row>
    <row r="1838" spans="1:18" x14ac:dyDescent="0.3">
      <c r="A1838" t="s">
        <v>5321</v>
      </c>
      <c r="B1838" t="s">
        <v>14</v>
      </c>
      <c r="C1838" t="s">
        <v>5322</v>
      </c>
      <c r="D1838" t="s">
        <v>5302</v>
      </c>
      <c r="E1838" t="s">
        <v>17</v>
      </c>
      <c r="F1838" t="s">
        <v>1629</v>
      </c>
      <c r="H1838" t="s">
        <v>109</v>
      </c>
      <c r="L1838">
        <v>32.711179999999999</v>
      </c>
      <c r="M1838">
        <v>-117.1533</v>
      </c>
      <c r="N1838" s="8">
        <v>46002</v>
      </c>
      <c r="O1838" t="str">
        <f t="shared" si="109"/>
        <v>Dec-25</v>
      </c>
      <c r="P1838" s="1" t="s">
        <v>2715</v>
      </c>
      <c r="Q1838">
        <f t="shared" si="110"/>
        <v>16</v>
      </c>
      <c r="R1838" s="2">
        <f t="shared" si="111"/>
        <v>0.66666666666666663</v>
      </c>
    </row>
    <row r="1839" spans="1:18" x14ac:dyDescent="0.3">
      <c r="A1839" t="s">
        <v>5323</v>
      </c>
      <c r="B1839" t="s">
        <v>14</v>
      </c>
      <c r="C1839" t="s">
        <v>5324</v>
      </c>
      <c r="D1839" t="s">
        <v>4768</v>
      </c>
      <c r="E1839" t="s">
        <v>17</v>
      </c>
      <c r="F1839" t="s">
        <v>1629</v>
      </c>
      <c r="H1839" t="s">
        <v>26</v>
      </c>
      <c r="L1839">
        <v>32.711179999999999</v>
      </c>
      <c r="M1839">
        <v>-117.1533</v>
      </c>
      <c r="N1839" s="8">
        <v>46003</v>
      </c>
      <c r="O1839" t="str">
        <f t="shared" si="109"/>
        <v>Dec-25</v>
      </c>
      <c r="P1839" s="1" t="s">
        <v>2014</v>
      </c>
      <c r="Q1839">
        <f t="shared" si="110"/>
        <v>11</v>
      </c>
      <c r="R1839" s="2">
        <f t="shared" si="111"/>
        <v>0.45833333333333331</v>
      </c>
    </row>
    <row r="1840" spans="1:18" x14ac:dyDescent="0.3">
      <c r="A1840" t="s">
        <v>5325</v>
      </c>
      <c r="B1840" t="s">
        <v>14</v>
      </c>
      <c r="C1840" t="s">
        <v>5326</v>
      </c>
      <c r="D1840" t="s">
        <v>5327</v>
      </c>
      <c r="E1840" t="s">
        <v>17</v>
      </c>
      <c r="F1840" t="s">
        <v>1629</v>
      </c>
      <c r="H1840" t="s">
        <v>95</v>
      </c>
      <c r="L1840">
        <v>32.711179999999999</v>
      </c>
      <c r="M1840">
        <v>-117.1533</v>
      </c>
      <c r="N1840" s="8">
        <v>46003</v>
      </c>
      <c r="O1840" t="str">
        <f t="shared" si="109"/>
        <v>Dec-25</v>
      </c>
      <c r="P1840" s="1" t="s">
        <v>1028</v>
      </c>
      <c r="Q1840">
        <f t="shared" si="110"/>
        <v>15</v>
      </c>
      <c r="R1840" s="2">
        <f t="shared" si="111"/>
        <v>0.625</v>
      </c>
    </row>
    <row r="1841" spans="1:18" x14ac:dyDescent="0.3">
      <c r="A1841" t="s">
        <v>5328</v>
      </c>
      <c r="B1841" t="s">
        <v>14</v>
      </c>
      <c r="C1841" t="s">
        <v>5329</v>
      </c>
      <c r="D1841" t="s">
        <v>3568</v>
      </c>
      <c r="E1841" t="s">
        <v>17</v>
      </c>
      <c r="F1841" t="s">
        <v>1629</v>
      </c>
      <c r="H1841" t="s">
        <v>73</v>
      </c>
      <c r="L1841">
        <v>32.711179999999999</v>
      </c>
      <c r="M1841">
        <v>-117.1533</v>
      </c>
      <c r="N1841" s="8">
        <v>46004</v>
      </c>
      <c r="O1841" t="str">
        <f t="shared" si="109"/>
        <v>Dec-25</v>
      </c>
      <c r="P1841" s="1" t="s">
        <v>909</v>
      </c>
      <c r="Q1841">
        <f t="shared" si="110"/>
        <v>0</v>
      </c>
      <c r="R1841" s="2">
        <f t="shared" si="111"/>
        <v>0</v>
      </c>
    </row>
    <row r="1842" spans="1:18" x14ac:dyDescent="0.3">
      <c r="A1842" t="s">
        <v>5330</v>
      </c>
      <c r="B1842" t="s">
        <v>14</v>
      </c>
      <c r="C1842" t="s">
        <v>5331</v>
      </c>
      <c r="D1842" t="s">
        <v>3568</v>
      </c>
      <c r="E1842" t="s">
        <v>17</v>
      </c>
      <c r="F1842" t="s">
        <v>1629</v>
      </c>
      <c r="H1842" t="s">
        <v>52</v>
      </c>
      <c r="L1842">
        <v>32.711179999999999</v>
      </c>
      <c r="M1842">
        <v>-117.1533</v>
      </c>
      <c r="N1842" s="8">
        <v>46004</v>
      </c>
      <c r="O1842" t="str">
        <f t="shared" si="109"/>
        <v>Dec-25</v>
      </c>
      <c r="P1842" s="1" t="s">
        <v>879</v>
      </c>
      <c r="Q1842">
        <f t="shared" si="110"/>
        <v>1</v>
      </c>
      <c r="R1842" s="2">
        <f t="shared" si="111"/>
        <v>4.1666666666666664E-2</v>
      </c>
    </row>
    <row r="1843" spans="1:18" x14ac:dyDescent="0.3">
      <c r="A1843" t="s">
        <v>5332</v>
      </c>
      <c r="B1843" t="s">
        <v>14</v>
      </c>
      <c r="C1843" t="s">
        <v>5333</v>
      </c>
      <c r="D1843" t="s">
        <v>3957</v>
      </c>
      <c r="E1843" t="s">
        <v>17</v>
      </c>
      <c r="F1843" t="s">
        <v>1629</v>
      </c>
      <c r="H1843" t="s">
        <v>23</v>
      </c>
      <c r="L1843">
        <v>32.711179999999999</v>
      </c>
      <c r="M1843">
        <v>-117.1533</v>
      </c>
      <c r="N1843" s="8">
        <v>46004</v>
      </c>
      <c r="O1843" t="str">
        <f t="shared" si="109"/>
        <v>Dec-25</v>
      </c>
      <c r="P1843" s="1" t="s">
        <v>5402</v>
      </c>
      <c r="Q1843">
        <f t="shared" si="110"/>
        <v>5</v>
      </c>
      <c r="R1843" s="2">
        <f t="shared" si="111"/>
        <v>0.20833333333333334</v>
      </c>
    </row>
    <row r="1844" spans="1:18" x14ac:dyDescent="0.3">
      <c r="A1844" t="s">
        <v>5334</v>
      </c>
      <c r="B1844" t="s">
        <v>14</v>
      </c>
      <c r="C1844" t="s">
        <v>5335</v>
      </c>
      <c r="D1844" t="s">
        <v>5302</v>
      </c>
      <c r="E1844" t="s">
        <v>17</v>
      </c>
      <c r="F1844" t="s">
        <v>1629</v>
      </c>
      <c r="H1844" t="s">
        <v>73</v>
      </c>
      <c r="L1844">
        <v>32.711179999999999</v>
      </c>
      <c r="M1844">
        <v>-117.1533</v>
      </c>
      <c r="N1844" s="8">
        <v>46004</v>
      </c>
      <c r="O1844" t="str">
        <f t="shared" si="109"/>
        <v>Dec-25</v>
      </c>
      <c r="P1844" s="1" t="s">
        <v>2696</v>
      </c>
      <c r="Q1844">
        <f t="shared" si="110"/>
        <v>13</v>
      </c>
      <c r="R1844" s="2">
        <f t="shared" si="111"/>
        <v>0.54166666666666663</v>
      </c>
    </row>
    <row r="1845" spans="1:18" x14ac:dyDescent="0.3">
      <c r="A1845" t="s">
        <v>5336</v>
      </c>
      <c r="B1845" t="s">
        <v>14</v>
      </c>
      <c r="C1845" t="s">
        <v>5337</v>
      </c>
      <c r="D1845" t="s">
        <v>3957</v>
      </c>
      <c r="E1845" t="s">
        <v>17</v>
      </c>
      <c r="F1845" t="s">
        <v>1629</v>
      </c>
      <c r="H1845" t="s">
        <v>95</v>
      </c>
      <c r="L1845">
        <v>32.711179999999999</v>
      </c>
      <c r="M1845">
        <v>-117.1533</v>
      </c>
      <c r="N1845" s="8">
        <v>46005</v>
      </c>
      <c r="O1845" t="str">
        <f t="shared" si="109"/>
        <v>Dec-25</v>
      </c>
      <c r="P1845" s="1" t="s">
        <v>5403</v>
      </c>
      <c r="Q1845">
        <f t="shared" si="110"/>
        <v>3</v>
      </c>
      <c r="R1845" s="2">
        <f t="shared" si="111"/>
        <v>0.125</v>
      </c>
    </row>
    <row r="1846" spans="1:18" x14ac:dyDescent="0.3">
      <c r="A1846" t="s">
        <v>5338</v>
      </c>
      <c r="B1846" t="s">
        <v>14</v>
      </c>
      <c r="C1846" t="s">
        <v>5339</v>
      </c>
      <c r="D1846" t="s">
        <v>5302</v>
      </c>
      <c r="E1846" t="s">
        <v>17</v>
      </c>
      <c r="F1846" t="s">
        <v>1629</v>
      </c>
      <c r="H1846" t="s">
        <v>113</v>
      </c>
      <c r="L1846">
        <v>32.711179999999999</v>
      </c>
      <c r="M1846">
        <v>-117.1533</v>
      </c>
      <c r="N1846" s="8">
        <v>46005</v>
      </c>
      <c r="O1846" t="str">
        <f t="shared" si="109"/>
        <v>Dec-25</v>
      </c>
      <c r="P1846" s="1" t="s">
        <v>2020</v>
      </c>
      <c r="Q1846">
        <f t="shared" si="110"/>
        <v>18</v>
      </c>
      <c r="R1846" s="2">
        <f t="shared" si="111"/>
        <v>0.75</v>
      </c>
    </row>
    <row r="1847" spans="1:18" x14ac:dyDescent="0.3">
      <c r="A1847" t="s">
        <v>5340</v>
      </c>
      <c r="B1847" t="s">
        <v>14</v>
      </c>
      <c r="C1847" t="s">
        <v>5341</v>
      </c>
      <c r="D1847" t="s">
        <v>5258</v>
      </c>
      <c r="E1847" t="s">
        <v>17</v>
      </c>
      <c r="F1847" t="s">
        <v>1629</v>
      </c>
      <c r="H1847" t="s">
        <v>146</v>
      </c>
      <c r="L1847">
        <v>32.711179999999999</v>
      </c>
      <c r="M1847">
        <v>-117.1533</v>
      </c>
      <c r="N1847" s="8">
        <v>46006</v>
      </c>
      <c r="O1847" t="str">
        <f t="shared" si="109"/>
        <v>Dec-25</v>
      </c>
      <c r="P1847" s="1" t="s">
        <v>2715</v>
      </c>
      <c r="Q1847">
        <f t="shared" si="110"/>
        <v>16</v>
      </c>
      <c r="R1847" s="2">
        <f t="shared" si="111"/>
        <v>0.66666666666666663</v>
      </c>
    </row>
    <row r="1848" spans="1:18" x14ac:dyDescent="0.3">
      <c r="A1848" t="s">
        <v>5342</v>
      </c>
      <c r="B1848" t="s">
        <v>14</v>
      </c>
      <c r="C1848" t="s">
        <v>5343</v>
      </c>
      <c r="D1848" t="s">
        <v>33</v>
      </c>
      <c r="E1848" t="s">
        <v>17</v>
      </c>
      <c r="F1848" t="s">
        <v>1629</v>
      </c>
      <c r="H1848" t="s">
        <v>73</v>
      </c>
      <c r="L1848">
        <v>32.711179999999999</v>
      </c>
      <c r="M1848">
        <v>-117.1533</v>
      </c>
      <c r="N1848" s="8">
        <v>46008</v>
      </c>
      <c r="O1848" t="str">
        <f t="shared" si="109"/>
        <v>Dec-25</v>
      </c>
      <c r="P1848" s="1" t="s">
        <v>5404</v>
      </c>
      <c r="Q1848">
        <f t="shared" si="110"/>
        <v>2</v>
      </c>
      <c r="R1848" s="2">
        <f t="shared" si="111"/>
        <v>8.3333333333333329E-2</v>
      </c>
    </row>
    <row r="1849" spans="1:18" x14ac:dyDescent="0.3">
      <c r="A1849" t="s">
        <v>5344</v>
      </c>
      <c r="B1849" t="s">
        <v>14</v>
      </c>
      <c r="C1849" t="s">
        <v>5345</v>
      </c>
      <c r="D1849" t="s">
        <v>5302</v>
      </c>
      <c r="E1849" t="s">
        <v>17</v>
      </c>
      <c r="F1849" t="s">
        <v>1629</v>
      </c>
      <c r="H1849" t="s">
        <v>40</v>
      </c>
      <c r="L1849">
        <v>32.711179999999999</v>
      </c>
      <c r="M1849">
        <v>-117.1533</v>
      </c>
      <c r="N1849" s="8">
        <v>46008</v>
      </c>
      <c r="O1849" t="str">
        <f t="shared" si="109"/>
        <v>Dec-25</v>
      </c>
      <c r="P1849" s="1" t="s">
        <v>2682</v>
      </c>
      <c r="Q1849">
        <f t="shared" si="110"/>
        <v>7</v>
      </c>
      <c r="R1849" s="2">
        <f t="shared" si="111"/>
        <v>0.29166666666666669</v>
      </c>
    </row>
    <row r="1850" spans="1:18" x14ac:dyDescent="0.3">
      <c r="A1850" t="s">
        <v>5346</v>
      </c>
      <c r="B1850" t="s">
        <v>14</v>
      </c>
      <c r="C1850" t="s">
        <v>5347</v>
      </c>
      <c r="D1850" t="s">
        <v>5258</v>
      </c>
      <c r="E1850" t="s">
        <v>17</v>
      </c>
      <c r="F1850" t="s">
        <v>1629</v>
      </c>
      <c r="H1850" t="s">
        <v>552</v>
      </c>
      <c r="L1850">
        <v>32.711179999999999</v>
      </c>
      <c r="M1850">
        <v>-117.1533</v>
      </c>
      <c r="N1850" s="8">
        <v>46008</v>
      </c>
      <c r="O1850" t="str">
        <f t="shared" si="109"/>
        <v>Dec-25</v>
      </c>
      <c r="P1850" s="1" t="s">
        <v>4985</v>
      </c>
      <c r="Q1850">
        <f t="shared" si="110"/>
        <v>14</v>
      </c>
      <c r="R1850" s="2">
        <f t="shared" si="111"/>
        <v>0.58333333333333337</v>
      </c>
    </row>
    <row r="1851" spans="1:18" x14ac:dyDescent="0.3">
      <c r="A1851" t="s">
        <v>5348</v>
      </c>
      <c r="B1851" t="s">
        <v>14</v>
      </c>
      <c r="C1851" t="s">
        <v>5349</v>
      </c>
      <c r="D1851" t="s">
        <v>5258</v>
      </c>
      <c r="E1851" t="s">
        <v>17</v>
      </c>
      <c r="F1851" t="s">
        <v>1629</v>
      </c>
      <c r="H1851" t="s">
        <v>73</v>
      </c>
      <c r="L1851">
        <v>32.711179999999999</v>
      </c>
      <c r="M1851">
        <v>-117.1533</v>
      </c>
      <c r="N1851" s="8">
        <v>46008</v>
      </c>
      <c r="O1851" t="str">
        <f t="shared" si="109"/>
        <v>Dec-25</v>
      </c>
      <c r="P1851" s="1" t="s">
        <v>3591</v>
      </c>
      <c r="Q1851">
        <f t="shared" si="110"/>
        <v>18</v>
      </c>
      <c r="R1851" s="2">
        <f t="shared" si="111"/>
        <v>0.75</v>
      </c>
    </row>
    <row r="1852" spans="1:18" x14ac:dyDescent="0.3">
      <c r="A1852" t="s">
        <v>5350</v>
      </c>
      <c r="B1852" t="s">
        <v>14</v>
      </c>
      <c r="C1852" t="s">
        <v>5351</v>
      </c>
      <c r="D1852" t="s">
        <v>33</v>
      </c>
      <c r="E1852" t="s">
        <v>17</v>
      </c>
      <c r="F1852" t="s">
        <v>1629</v>
      </c>
      <c r="H1852" t="s">
        <v>52</v>
      </c>
      <c r="L1852">
        <v>32.711179999999999</v>
      </c>
      <c r="M1852">
        <v>-117.1533</v>
      </c>
      <c r="N1852" s="8">
        <v>46009</v>
      </c>
      <c r="O1852" t="str">
        <f t="shared" si="109"/>
        <v>Dec-25</v>
      </c>
      <c r="P1852" s="1" t="s">
        <v>3063</v>
      </c>
      <c r="Q1852">
        <f t="shared" si="110"/>
        <v>2</v>
      </c>
      <c r="R1852" s="2">
        <f t="shared" si="111"/>
        <v>8.3333333333333329E-2</v>
      </c>
    </row>
    <row r="1853" spans="1:18" x14ac:dyDescent="0.3">
      <c r="A1853" t="s">
        <v>5352</v>
      </c>
      <c r="B1853" t="s">
        <v>14</v>
      </c>
      <c r="C1853" t="s">
        <v>5353</v>
      </c>
      <c r="D1853" t="s">
        <v>33</v>
      </c>
      <c r="E1853" t="s">
        <v>17</v>
      </c>
      <c r="F1853" t="s">
        <v>1629</v>
      </c>
      <c r="H1853" t="s">
        <v>30</v>
      </c>
      <c r="L1853">
        <v>32.711179999999999</v>
      </c>
      <c r="M1853">
        <v>-117.1533</v>
      </c>
      <c r="N1853" s="8">
        <v>46009</v>
      </c>
      <c r="O1853" t="str">
        <f t="shared" si="109"/>
        <v>Dec-25</v>
      </c>
      <c r="P1853" s="1" t="s">
        <v>2952</v>
      </c>
      <c r="Q1853">
        <f t="shared" si="110"/>
        <v>2</v>
      </c>
      <c r="R1853" s="2">
        <f t="shared" si="111"/>
        <v>8.3333333333333329E-2</v>
      </c>
    </row>
    <row r="1854" spans="1:18" x14ac:dyDescent="0.3">
      <c r="A1854" t="s">
        <v>5354</v>
      </c>
      <c r="B1854" t="s">
        <v>14</v>
      </c>
      <c r="C1854" t="s">
        <v>5355</v>
      </c>
      <c r="D1854" t="s">
        <v>33</v>
      </c>
      <c r="E1854" t="s">
        <v>17</v>
      </c>
      <c r="F1854" t="s">
        <v>1629</v>
      </c>
      <c r="H1854" t="s">
        <v>1396</v>
      </c>
      <c r="L1854">
        <v>32.711179999999999</v>
      </c>
      <c r="M1854">
        <v>-117.1533</v>
      </c>
      <c r="N1854" s="8">
        <v>46009</v>
      </c>
      <c r="O1854" t="str">
        <f t="shared" si="109"/>
        <v>Dec-25</v>
      </c>
      <c r="P1854" s="1" t="s">
        <v>5405</v>
      </c>
      <c r="Q1854">
        <f t="shared" si="110"/>
        <v>5</v>
      </c>
      <c r="R1854" s="2">
        <f t="shared" si="111"/>
        <v>0.20833333333333334</v>
      </c>
    </row>
    <row r="1855" spans="1:18" x14ac:dyDescent="0.3">
      <c r="A1855" t="s">
        <v>5356</v>
      </c>
      <c r="B1855" t="s">
        <v>14</v>
      </c>
      <c r="C1855" t="s">
        <v>5357</v>
      </c>
      <c r="D1855" t="s">
        <v>5302</v>
      </c>
      <c r="E1855" t="s">
        <v>17</v>
      </c>
      <c r="F1855" t="s">
        <v>1629</v>
      </c>
      <c r="H1855" t="s">
        <v>40</v>
      </c>
      <c r="L1855">
        <v>32.711179999999999</v>
      </c>
      <c r="M1855">
        <v>-117.1533</v>
      </c>
      <c r="N1855" s="8">
        <v>46009</v>
      </c>
      <c r="O1855" t="str">
        <f t="shared" si="109"/>
        <v>Dec-25</v>
      </c>
      <c r="P1855" s="1" t="s">
        <v>1353</v>
      </c>
      <c r="Q1855">
        <f t="shared" si="110"/>
        <v>16</v>
      </c>
      <c r="R1855" s="2">
        <f t="shared" si="111"/>
        <v>0.66666666666666663</v>
      </c>
    </row>
    <row r="1856" spans="1:18" x14ac:dyDescent="0.3">
      <c r="A1856" t="s">
        <v>5358</v>
      </c>
      <c r="B1856" t="s">
        <v>14</v>
      </c>
      <c r="C1856" t="s">
        <v>5359</v>
      </c>
      <c r="D1856" t="s">
        <v>5302</v>
      </c>
      <c r="E1856" t="s">
        <v>17</v>
      </c>
      <c r="F1856" t="s">
        <v>1629</v>
      </c>
      <c r="H1856" t="s">
        <v>109</v>
      </c>
      <c r="L1856">
        <v>32.711179999999999</v>
      </c>
      <c r="M1856">
        <v>-117.1533</v>
      </c>
      <c r="N1856" s="8">
        <v>46010</v>
      </c>
      <c r="O1856" t="str">
        <f t="shared" si="109"/>
        <v>Dec-25</v>
      </c>
      <c r="P1856" s="1" t="s">
        <v>1037</v>
      </c>
      <c r="Q1856">
        <f t="shared" si="110"/>
        <v>15</v>
      </c>
      <c r="R1856" s="2">
        <f t="shared" si="111"/>
        <v>0.625</v>
      </c>
    </row>
    <row r="1857" spans="1:18" x14ac:dyDescent="0.3">
      <c r="A1857" t="s">
        <v>5360</v>
      </c>
      <c r="B1857" t="s">
        <v>1041</v>
      </c>
      <c r="C1857" t="s">
        <v>5361</v>
      </c>
      <c r="D1857" t="s">
        <v>5263</v>
      </c>
      <c r="E1857" t="s">
        <v>17</v>
      </c>
      <c r="F1857" t="s">
        <v>1629</v>
      </c>
      <c r="H1857" t="s">
        <v>1041</v>
      </c>
      <c r="L1857">
        <v>32.711179999999999</v>
      </c>
      <c r="M1857">
        <v>-117.1533</v>
      </c>
      <c r="N1857" s="8">
        <v>46010</v>
      </c>
      <c r="O1857" t="str">
        <f t="shared" si="109"/>
        <v>Dec-25</v>
      </c>
      <c r="P1857" s="1" t="s">
        <v>2018</v>
      </c>
      <c r="Q1857">
        <f t="shared" si="110"/>
        <v>20</v>
      </c>
      <c r="R1857" s="2">
        <f t="shared" si="111"/>
        <v>0.83333333333333337</v>
      </c>
    </row>
    <row r="1858" spans="1:18" x14ac:dyDescent="0.3">
      <c r="A1858" t="s">
        <v>5362</v>
      </c>
      <c r="B1858" t="s">
        <v>14</v>
      </c>
      <c r="C1858" t="s">
        <v>5363</v>
      </c>
      <c r="D1858" t="s">
        <v>5263</v>
      </c>
      <c r="E1858" t="s">
        <v>17</v>
      </c>
      <c r="F1858" t="s">
        <v>1629</v>
      </c>
      <c r="H1858" t="s">
        <v>40</v>
      </c>
      <c r="L1858">
        <v>32.711179999999999</v>
      </c>
      <c r="M1858">
        <v>-117.1533</v>
      </c>
      <c r="N1858" s="8">
        <v>46011</v>
      </c>
      <c r="O1858" t="str">
        <f t="shared" ref="O1858:O1921" si="112">TEXT(N1858,"MMM-YY")</f>
        <v>Dec-25</v>
      </c>
      <c r="P1858" s="1" t="s">
        <v>4975</v>
      </c>
      <c r="Q1858">
        <f t="shared" si="110"/>
        <v>2</v>
      </c>
      <c r="R1858" s="2">
        <f t="shared" si="111"/>
        <v>8.3333333333333329E-2</v>
      </c>
    </row>
    <row r="1859" spans="1:18" x14ac:dyDescent="0.3">
      <c r="A1859" t="s">
        <v>5364</v>
      </c>
      <c r="B1859" t="s">
        <v>1041</v>
      </c>
      <c r="C1859" t="s">
        <v>5365</v>
      </c>
      <c r="D1859" t="s">
        <v>3807</v>
      </c>
      <c r="E1859" t="s">
        <v>17</v>
      </c>
      <c r="F1859" t="s">
        <v>1629</v>
      </c>
      <c r="H1859" t="s">
        <v>1041</v>
      </c>
      <c r="L1859">
        <v>32.711179999999999</v>
      </c>
      <c r="M1859">
        <v>-117.1533</v>
      </c>
      <c r="N1859" s="8">
        <v>46011</v>
      </c>
      <c r="O1859" t="str">
        <f t="shared" si="112"/>
        <v>Dec-25</v>
      </c>
      <c r="P1859" s="1" t="s">
        <v>4351</v>
      </c>
      <c r="Q1859">
        <f t="shared" si="110"/>
        <v>15</v>
      </c>
      <c r="R1859" s="2">
        <f t="shared" si="111"/>
        <v>0.625</v>
      </c>
    </row>
    <row r="1860" spans="1:18" x14ac:dyDescent="0.3">
      <c r="A1860" t="s">
        <v>5366</v>
      </c>
      <c r="B1860" t="s">
        <v>14</v>
      </c>
      <c r="C1860" t="s">
        <v>5367</v>
      </c>
      <c r="D1860" t="s">
        <v>3807</v>
      </c>
      <c r="E1860" t="s">
        <v>17</v>
      </c>
      <c r="F1860" t="s">
        <v>1629</v>
      </c>
      <c r="H1860" t="s">
        <v>30</v>
      </c>
      <c r="L1860">
        <v>32.711179999999999</v>
      </c>
      <c r="M1860">
        <v>-117.1533</v>
      </c>
      <c r="N1860" s="8">
        <v>46011</v>
      </c>
      <c r="O1860" t="str">
        <f t="shared" si="112"/>
        <v>Dec-25</v>
      </c>
      <c r="P1860" s="1" t="s">
        <v>1279</v>
      </c>
      <c r="Q1860">
        <f t="shared" si="110"/>
        <v>21</v>
      </c>
      <c r="R1860" s="2">
        <f t="shared" si="111"/>
        <v>0.875</v>
      </c>
    </row>
    <row r="1861" spans="1:18" x14ac:dyDescent="0.3">
      <c r="A1861" t="s">
        <v>5368</v>
      </c>
      <c r="B1861" t="s">
        <v>1041</v>
      </c>
      <c r="C1861" t="s">
        <v>5369</v>
      </c>
      <c r="D1861" t="s">
        <v>3807</v>
      </c>
      <c r="E1861" t="s">
        <v>17</v>
      </c>
      <c r="F1861" t="s">
        <v>1629</v>
      </c>
      <c r="H1861" t="s">
        <v>1041</v>
      </c>
      <c r="L1861">
        <v>32.711179999999999</v>
      </c>
      <c r="M1861">
        <v>-117.1533</v>
      </c>
      <c r="N1861" s="8">
        <v>46011</v>
      </c>
      <c r="O1861" t="str">
        <f t="shared" si="112"/>
        <v>Dec-25</v>
      </c>
      <c r="P1861" s="1" t="s">
        <v>1612</v>
      </c>
      <c r="Q1861">
        <f t="shared" si="110"/>
        <v>21</v>
      </c>
      <c r="R1861" s="2">
        <f t="shared" si="111"/>
        <v>0.875</v>
      </c>
    </row>
    <row r="1862" spans="1:18" x14ac:dyDescent="0.3">
      <c r="A1862" t="s">
        <v>5370</v>
      </c>
      <c r="B1862" t="s">
        <v>14</v>
      </c>
      <c r="C1862" t="s">
        <v>5371</v>
      </c>
      <c r="D1862" t="s">
        <v>3957</v>
      </c>
      <c r="E1862" t="s">
        <v>17</v>
      </c>
      <c r="F1862" t="s">
        <v>1629</v>
      </c>
      <c r="H1862" t="s">
        <v>146</v>
      </c>
      <c r="L1862">
        <v>32.711179999999999</v>
      </c>
      <c r="M1862">
        <v>-117.1533</v>
      </c>
      <c r="N1862" s="8">
        <v>46011</v>
      </c>
      <c r="O1862" t="str">
        <f t="shared" si="112"/>
        <v>Dec-25</v>
      </c>
      <c r="P1862" s="1" t="s">
        <v>1303</v>
      </c>
      <c r="Q1862">
        <f t="shared" si="110"/>
        <v>23</v>
      </c>
      <c r="R1862" s="2">
        <f t="shared" si="111"/>
        <v>0.95833333333333337</v>
      </c>
    </row>
    <row r="1863" spans="1:18" x14ac:dyDescent="0.3">
      <c r="A1863" t="s">
        <v>5372</v>
      </c>
      <c r="B1863" t="s">
        <v>14</v>
      </c>
      <c r="C1863" t="s">
        <v>5373</v>
      </c>
      <c r="D1863" t="s">
        <v>3957</v>
      </c>
      <c r="E1863" t="s">
        <v>17</v>
      </c>
      <c r="F1863" t="s">
        <v>1629</v>
      </c>
      <c r="H1863" t="s">
        <v>129</v>
      </c>
      <c r="L1863">
        <v>32.711179999999999</v>
      </c>
      <c r="M1863">
        <v>-117.1533</v>
      </c>
      <c r="N1863" s="8">
        <v>46011</v>
      </c>
      <c r="O1863" t="str">
        <f t="shared" si="112"/>
        <v>Dec-25</v>
      </c>
      <c r="P1863" s="1" t="s">
        <v>1034</v>
      </c>
      <c r="Q1863">
        <f t="shared" si="110"/>
        <v>23</v>
      </c>
      <c r="R1863" s="2">
        <f t="shared" si="111"/>
        <v>0.95833333333333337</v>
      </c>
    </row>
    <row r="1864" spans="1:18" x14ac:dyDescent="0.3">
      <c r="A1864" t="s">
        <v>5374</v>
      </c>
      <c r="B1864" t="s">
        <v>14</v>
      </c>
      <c r="C1864" t="s">
        <v>5375</v>
      </c>
      <c r="D1864" t="s">
        <v>2613</v>
      </c>
      <c r="E1864" t="s">
        <v>17</v>
      </c>
      <c r="H1864" t="s">
        <v>26</v>
      </c>
      <c r="L1864">
        <v>32.711179999999999</v>
      </c>
      <c r="M1864">
        <v>-117.1533</v>
      </c>
      <c r="N1864" s="8">
        <v>46012</v>
      </c>
      <c r="O1864" t="str">
        <f t="shared" si="112"/>
        <v>Dec-25</v>
      </c>
      <c r="P1864" s="1" t="s">
        <v>3597</v>
      </c>
      <c r="Q1864">
        <f t="shared" si="110"/>
        <v>0</v>
      </c>
      <c r="R1864" s="2">
        <f t="shared" si="111"/>
        <v>0</v>
      </c>
    </row>
    <row r="1865" spans="1:18" x14ac:dyDescent="0.3">
      <c r="A1865" t="s">
        <v>5376</v>
      </c>
      <c r="B1865" t="s">
        <v>1041</v>
      </c>
      <c r="C1865" t="s">
        <v>5377</v>
      </c>
      <c r="D1865" t="s">
        <v>3957</v>
      </c>
      <c r="E1865" t="s">
        <v>17</v>
      </c>
      <c r="F1865" t="s">
        <v>1629</v>
      </c>
      <c r="H1865" t="s">
        <v>1041</v>
      </c>
      <c r="L1865">
        <v>32.711179999999999</v>
      </c>
      <c r="M1865">
        <v>-117.1533</v>
      </c>
      <c r="N1865" s="8">
        <v>46012</v>
      </c>
      <c r="O1865" t="str">
        <f t="shared" si="112"/>
        <v>Dec-25</v>
      </c>
      <c r="P1865" s="1" t="s">
        <v>814</v>
      </c>
      <c r="Q1865">
        <f t="shared" si="110"/>
        <v>3</v>
      </c>
      <c r="R1865" s="2">
        <f t="shared" si="111"/>
        <v>0.125</v>
      </c>
    </row>
    <row r="1866" spans="1:18" x14ac:dyDescent="0.3">
      <c r="A1866" t="s">
        <v>5378</v>
      </c>
      <c r="B1866" t="s">
        <v>14</v>
      </c>
      <c r="C1866" t="s">
        <v>5379</v>
      </c>
      <c r="D1866" t="s">
        <v>3957</v>
      </c>
      <c r="E1866" t="s">
        <v>17</v>
      </c>
      <c r="F1866" t="s">
        <v>1629</v>
      </c>
      <c r="H1866" t="s">
        <v>95</v>
      </c>
      <c r="L1866">
        <v>32.711179999999999</v>
      </c>
      <c r="M1866">
        <v>-117.1533</v>
      </c>
      <c r="N1866" s="8">
        <v>46012</v>
      </c>
      <c r="O1866" t="str">
        <f t="shared" si="112"/>
        <v>Dec-25</v>
      </c>
      <c r="P1866" s="1" t="s">
        <v>5406</v>
      </c>
      <c r="Q1866">
        <f t="shared" si="110"/>
        <v>4</v>
      </c>
      <c r="R1866" s="2">
        <f t="shared" si="111"/>
        <v>0.16666666666666666</v>
      </c>
    </row>
    <row r="1867" spans="1:18" x14ac:dyDescent="0.3">
      <c r="A1867" t="s">
        <v>5380</v>
      </c>
      <c r="B1867" t="s">
        <v>14</v>
      </c>
      <c r="C1867" t="s">
        <v>5381</v>
      </c>
      <c r="D1867" t="s">
        <v>2613</v>
      </c>
      <c r="E1867" t="s">
        <v>17</v>
      </c>
      <c r="H1867" t="s">
        <v>146</v>
      </c>
      <c r="L1867">
        <v>32.711179999999999</v>
      </c>
      <c r="M1867">
        <v>-117.1533</v>
      </c>
      <c r="N1867" s="8">
        <v>46012</v>
      </c>
      <c r="O1867" t="str">
        <f t="shared" si="112"/>
        <v>Dec-25</v>
      </c>
      <c r="P1867" s="1" t="s">
        <v>3366</v>
      </c>
      <c r="Q1867">
        <f t="shared" si="110"/>
        <v>6</v>
      </c>
      <c r="R1867" s="2">
        <f t="shared" si="111"/>
        <v>0.25</v>
      </c>
    </row>
    <row r="1868" spans="1:18" x14ac:dyDescent="0.3">
      <c r="A1868" t="s">
        <v>5382</v>
      </c>
      <c r="B1868" t="s">
        <v>1041</v>
      </c>
      <c r="C1868" t="s">
        <v>5383</v>
      </c>
      <c r="D1868" t="s">
        <v>3873</v>
      </c>
      <c r="E1868" t="s">
        <v>17</v>
      </c>
      <c r="F1868" t="s">
        <v>1629</v>
      </c>
      <c r="H1868" t="s">
        <v>1041</v>
      </c>
      <c r="L1868">
        <v>32.711179999999999</v>
      </c>
      <c r="M1868">
        <v>-117.1533</v>
      </c>
      <c r="N1868" s="8">
        <v>46012</v>
      </c>
      <c r="O1868" t="str">
        <f t="shared" si="112"/>
        <v>Dec-25</v>
      </c>
      <c r="P1868" s="1" t="s">
        <v>2036</v>
      </c>
      <c r="Q1868">
        <f t="shared" si="110"/>
        <v>6</v>
      </c>
      <c r="R1868" s="2">
        <f t="shared" si="111"/>
        <v>0.25</v>
      </c>
    </row>
    <row r="1869" spans="1:18" x14ac:dyDescent="0.3">
      <c r="A1869" t="s">
        <v>5384</v>
      </c>
      <c r="B1869" t="s">
        <v>1041</v>
      </c>
      <c r="C1869" t="s">
        <v>5385</v>
      </c>
      <c r="D1869" t="s">
        <v>3873</v>
      </c>
      <c r="E1869" t="s">
        <v>17</v>
      </c>
      <c r="F1869" t="s">
        <v>1629</v>
      </c>
      <c r="H1869" t="s">
        <v>1041</v>
      </c>
      <c r="L1869">
        <v>32.711179999999999</v>
      </c>
      <c r="M1869">
        <v>-117.1533</v>
      </c>
      <c r="N1869" s="8">
        <v>46012</v>
      </c>
      <c r="O1869" t="str">
        <f t="shared" si="112"/>
        <v>Dec-25</v>
      </c>
      <c r="P1869" s="1" t="s">
        <v>1996</v>
      </c>
      <c r="Q1869">
        <f t="shared" si="110"/>
        <v>8</v>
      </c>
      <c r="R1869" s="2">
        <f t="shared" si="111"/>
        <v>0.33333333333333331</v>
      </c>
    </row>
    <row r="1870" spans="1:18" x14ac:dyDescent="0.3">
      <c r="A1870" t="s">
        <v>5386</v>
      </c>
      <c r="B1870" t="s">
        <v>14</v>
      </c>
      <c r="C1870" t="s">
        <v>5387</v>
      </c>
      <c r="D1870" t="s">
        <v>3873</v>
      </c>
      <c r="E1870" t="s">
        <v>17</v>
      </c>
      <c r="H1870" t="s">
        <v>129</v>
      </c>
      <c r="L1870">
        <v>32.711179999999999</v>
      </c>
      <c r="M1870">
        <v>-117.1533</v>
      </c>
      <c r="N1870" s="8">
        <v>46012</v>
      </c>
      <c r="O1870" t="str">
        <f t="shared" si="112"/>
        <v>Dec-25</v>
      </c>
      <c r="P1870" s="1" t="s">
        <v>5407</v>
      </c>
      <c r="Q1870">
        <f t="shared" si="110"/>
        <v>10</v>
      </c>
      <c r="R1870" s="2">
        <f t="shared" si="111"/>
        <v>0.41666666666666669</v>
      </c>
    </row>
    <row r="1871" spans="1:18" x14ac:dyDescent="0.3">
      <c r="A1871" t="s">
        <v>5388</v>
      </c>
      <c r="B1871" t="s">
        <v>14</v>
      </c>
      <c r="C1871" t="s">
        <v>5389</v>
      </c>
      <c r="D1871" t="s">
        <v>5302</v>
      </c>
      <c r="E1871" t="s">
        <v>17</v>
      </c>
      <c r="F1871" t="s">
        <v>1629</v>
      </c>
      <c r="H1871" t="s">
        <v>1396</v>
      </c>
      <c r="L1871">
        <v>32.711179999999999</v>
      </c>
      <c r="M1871">
        <v>-117.1533</v>
      </c>
      <c r="N1871" s="8">
        <v>46012</v>
      </c>
      <c r="O1871" t="str">
        <f t="shared" si="112"/>
        <v>Dec-25</v>
      </c>
      <c r="P1871" s="1" t="s">
        <v>4346</v>
      </c>
      <c r="Q1871">
        <f t="shared" si="110"/>
        <v>17</v>
      </c>
      <c r="R1871" s="2">
        <f t="shared" si="111"/>
        <v>0.70833333333333337</v>
      </c>
    </row>
    <row r="1872" spans="1:18" x14ac:dyDescent="0.3">
      <c r="A1872" t="s">
        <v>5390</v>
      </c>
      <c r="B1872" t="s">
        <v>14</v>
      </c>
      <c r="C1872" t="s">
        <v>5391</v>
      </c>
      <c r="D1872" t="s">
        <v>4768</v>
      </c>
      <c r="E1872" t="s">
        <v>17</v>
      </c>
      <c r="F1872" t="s">
        <v>1629</v>
      </c>
      <c r="H1872" t="s">
        <v>23</v>
      </c>
      <c r="L1872">
        <v>32.711179999999999</v>
      </c>
      <c r="M1872">
        <v>-117.1533</v>
      </c>
      <c r="N1872" s="8">
        <v>46013</v>
      </c>
      <c r="O1872" t="str">
        <f t="shared" si="112"/>
        <v>Dec-25</v>
      </c>
      <c r="P1872" s="1" t="s">
        <v>4368</v>
      </c>
      <c r="Q1872">
        <f t="shared" si="110"/>
        <v>9</v>
      </c>
      <c r="R1872" s="2">
        <f t="shared" si="111"/>
        <v>0.375</v>
      </c>
    </row>
    <row r="1873" spans="1:18" x14ac:dyDescent="0.3">
      <c r="A1873" t="s">
        <v>5409</v>
      </c>
      <c r="B1873" t="s">
        <v>14</v>
      </c>
      <c r="C1873" t="s">
        <v>5410</v>
      </c>
      <c r="D1873" t="s">
        <v>5258</v>
      </c>
      <c r="E1873" t="s">
        <v>17</v>
      </c>
      <c r="F1873" t="s">
        <v>5411</v>
      </c>
      <c r="H1873" t="s">
        <v>52</v>
      </c>
      <c r="L1873">
        <v>32.711179999999999</v>
      </c>
      <c r="M1873">
        <v>-117.1533</v>
      </c>
      <c r="N1873" s="1" t="s">
        <v>5453</v>
      </c>
      <c r="O1873" t="str">
        <f t="shared" si="112"/>
        <v>Dec-25</v>
      </c>
      <c r="P1873" t="s">
        <v>4340</v>
      </c>
      <c r="Q1873">
        <f t="shared" si="110"/>
        <v>19</v>
      </c>
      <c r="R1873" s="2">
        <f t="shared" si="111"/>
        <v>0.79166666666666663</v>
      </c>
    </row>
    <row r="1874" spans="1:18" x14ac:dyDescent="0.3">
      <c r="A1874" t="s">
        <v>5412</v>
      </c>
      <c r="B1874" t="s">
        <v>14</v>
      </c>
      <c r="C1874" t="s">
        <v>5413</v>
      </c>
      <c r="D1874" t="s">
        <v>5302</v>
      </c>
      <c r="E1874" t="s">
        <v>17</v>
      </c>
      <c r="F1874" t="s">
        <v>5411</v>
      </c>
      <c r="H1874" t="s">
        <v>149</v>
      </c>
      <c r="L1874">
        <v>32.711179999999999</v>
      </c>
      <c r="M1874">
        <v>-117.1533</v>
      </c>
      <c r="N1874" s="1" t="s">
        <v>5454</v>
      </c>
      <c r="O1874" t="str">
        <f t="shared" si="112"/>
        <v>Dec-25</v>
      </c>
      <c r="P1874" t="s">
        <v>5461</v>
      </c>
      <c r="Q1874">
        <f t="shared" si="110"/>
        <v>9</v>
      </c>
      <c r="R1874" s="2">
        <f t="shared" si="111"/>
        <v>0.375</v>
      </c>
    </row>
    <row r="1875" spans="1:18" x14ac:dyDescent="0.3">
      <c r="A1875" t="s">
        <v>5414</v>
      </c>
      <c r="B1875" t="s">
        <v>14</v>
      </c>
      <c r="C1875" t="s">
        <v>5415</v>
      </c>
      <c r="D1875" t="s">
        <v>33</v>
      </c>
      <c r="E1875" t="s">
        <v>17</v>
      </c>
      <c r="F1875" t="s">
        <v>5411</v>
      </c>
      <c r="H1875" t="s">
        <v>95</v>
      </c>
      <c r="L1875">
        <v>32.711179999999999</v>
      </c>
      <c r="M1875">
        <v>-117.1533</v>
      </c>
      <c r="N1875" s="1" t="s">
        <v>5454</v>
      </c>
      <c r="O1875" t="str">
        <f t="shared" si="112"/>
        <v>Dec-25</v>
      </c>
      <c r="P1875" t="s">
        <v>5462</v>
      </c>
      <c r="Q1875">
        <f t="shared" si="110"/>
        <v>23</v>
      </c>
      <c r="R1875" s="2">
        <f t="shared" si="111"/>
        <v>0.95833333333333337</v>
      </c>
    </row>
    <row r="1876" spans="1:18" x14ac:dyDescent="0.3">
      <c r="A1876" t="s">
        <v>5416</v>
      </c>
      <c r="B1876" t="s">
        <v>14</v>
      </c>
      <c r="C1876" t="s">
        <v>5417</v>
      </c>
      <c r="D1876" t="s">
        <v>39</v>
      </c>
      <c r="E1876" t="s">
        <v>17</v>
      </c>
      <c r="F1876" t="s">
        <v>5411</v>
      </c>
      <c r="H1876" t="s">
        <v>113</v>
      </c>
      <c r="L1876">
        <v>32.711179999999999</v>
      </c>
      <c r="M1876">
        <v>-117.1533</v>
      </c>
      <c r="N1876" s="1" t="s">
        <v>5455</v>
      </c>
      <c r="O1876" t="str">
        <f t="shared" si="112"/>
        <v>Dec-25</v>
      </c>
      <c r="P1876" t="s">
        <v>5463</v>
      </c>
      <c r="Q1876">
        <f t="shared" ref="Q1876:Q1939" si="113">HOUR(P1876)</f>
        <v>6</v>
      </c>
      <c r="R1876" s="2">
        <f t="shared" ref="R1876:R1939" si="114">MOD(Q1876/24,1)</f>
        <v>0.25</v>
      </c>
    </row>
    <row r="1877" spans="1:18" x14ac:dyDescent="0.3">
      <c r="A1877" t="s">
        <v>5418</v>
      </c>
      <c r="B1877" t="s">
        <v>14</v>
      </c>
      <c r="C1877" t="s">
        <v>5419</v>
      </c>
      <c r="D1877" t="s">
        <v>5302</v>
      </c>
      <c r="E1877" t="s">
        <v>17</v>
      </c>
      <c r="F1877" t="s">
        <v>5411</v>
      </c>
      <c r="H1877" t="s">
        <v>95</v>
      </c>
      <c r="L1877">
        <v>32.711179999999999</v>
      </c>
      <c r="M1877">
        <v>-117.1533</v>
      </c>
      <c r="N1877" s="1" t="s">
        <v>5455</v>
      </c>
      <c r="O1877" t="str">
        <f t="shared" si="112"/>
        <v>Dec-25</v>
      </c>
      <c r="P1877" t="s">
        <v>4684</v>
      </c>
      <c r="Q1877">
        <f t="shared" si="113"/>
        <v>15</v>
      </c>
      <c r="R1877" s="2">
        <f t="shared" si="114"/>
        <v>0.625</v>
      </c>
    </row>
    <row r="1878" spans="1:18" x14ac:dyDescent="0.3">
      <c r="A1878" t="s">
        <v>5420</v>
      </c>
      <c r="B1878" t="s">
        <v>2758</v>
      </c>
      <c r="C1878" t="s">
        <v>5421</v>
      </c>
      <c r="D1878" t="s">
        <v>64</v>
      </c>
      <c r="E1878" t="s">
        <v>17</v>
      </c>
      <c r="F1878" t="s">
        <v>5411</v>
      </c>
      <c r="H1878" t="s">
        <v>1041</v>
      </c>
      <c r="L1878">
        <v>32.711179999999999</v>
      </c>
      <c r="M1878">
        <v>-117.1533</v>
      </c>
      <c r="N1878" s="1" t="s">
        <v>5455</v>
      </c>
      <c r="O1878" t="str">
        <f t="shared" si="112"/>
        <v>Dec-25</v>
      </c>
      <c r="P1878" t="s">
        <v>1980</v>
      </c>
      <c r="Q1878">
        <f t="shared" si="113"/>
        <v>22</v>
      </c>
      <c r="R1878" s="2">
        <f t="shared" si="114"/>
        <v>0.91666666666666663</v>
      </c>
    </row>
    <row r="1879" spans="1:18" x14ac:dyDescent="0.3">
      <c r="A1879" t="s">
        <v>5422</v>
      </c>
      <c r="B1879" t="s">
        <v>14</v>
      </c>
      <c r="C1879" t="s">
        <v>5423</v>
      </c>
      <c r="D1879" t="s">
        <v>5302</v>
      </c>
      <c r="E1879" t="s">
        <v>17</v>
      </c>
      <c r="F1879" t="s">
        <v>5411</v>
      </c>
      <c r="H1879" t="s">
        <v>237</v>
      </c>
      <c r="L1879">
        <v>32.711179999999999</v>
      </c>
      <c r="M1879">
        <v>-117.1533</v>
      </c>
      <c r="N1879" s="1" t="s">
        <v>5456</v>
      </c>
      <c r="O1879" t="str">
        <f t="shared" si="112"/>
        <v>Dec-25</v>
      </c>
      <c r="P1879" t="s">
        <v>5464</v>
      </c>
      <c r="Q1879">
        <f t="shared" si="113"/>
        <v>14</v>
      </c>
      <c r="R1879" s="2">
        <f t="shared" si="114"/>
        <v>0.58333333333333337</v>
      </c>
    </row>
    <row r="1880" spans="1:18" x14ac:dyDescent="0.3">
      <c r="A1880" t="s">
        <v>5424</v>
      </c>
      <c r="B1880" t="s">
        <v>14</v>
      </c>
      <c r="C1880" t="s">
        <v>5425</v>
      </c>
      <c r="D1880" t="s">
        <v>5302</v>
      </c>
      <c r="E1880" t="s">
        <v>17</v>
      </c>
      <c r="F1880" t="s">
        <v>5411</v>
      </c>
      <c r="H1880" t="s">
        <v>68</v>
      </c>
      <c r="L1880">
        <v>32.711179999999999</v>
      </c>
      <c r="M1880">
        <v>-117.1533</v>
      </c>
      <c r="N1880" s="1" t="s">
        <v>5456</v>
      </c>
      <c r="O1880" t="str">
        <f t="shared" si="112"/>
        <v>Dec-25</v>
      </c>
      <c r="P1880" t="s">
        <v>882</v>
      </c>
      <c r="Q1880">
        <f t="shared" si="113"/>
        <v>17</v>
      </c>
      <c r="R1880" s="2">
        <f t="shared" si="114"/>
        <v>0.70833333333333337</v>
      </c>
    </row>
    <row r="1881" spans="1:18" x14ac:dyDescent="0.3">
      <c r="A1881" t="s">
        <v>5426</v>
      </c>
      <c r="B1881" t="s">
        <v>14</v>
      </c>
      <c r="C1881" t="s">
        <v>5427</v>
      </c>
      <c r="D1881" t="s">
        <v>3957</v>
      </c>
      <c r="E1881" t="s">
        <v>17</v>
      </c>
      <c r="F1881" t="s">
        <v>5411</v>
      </c>
      <c r="H1881" t="s">
        <v>34</v>
      </c>
      <c r="L1881">
        <v>32.711179999999999</v>
      </c>
      <c r="M1881">
        <v>-117.1533</v>
      </c>
      <c r="N1881" s="1" t="s">
        <v>5457</v>
      </c>
      <c r="O1881" t="str">
        <f t="shared" si="112"/>
        <v>Dec-25</v>
      </c>
      <c r="P1881" t="s">
        <v>5465</v>
      </c>
      <c r="Q1881">
        <f t="shared" si="113"/>
        <v>0</v>
      </c>
      <c r="R1881" s="2">
        <f t="shared" si="114"/>
        <v>0</v>
      </c>
    </row>
    <row r="1882" spans="1:18" x14ac:dyDescent="0.3">
      <c r="A1882" t="s">
        <v>5428</v>
      </c>
      <c r="B1882" t="s">
        <v>14</v>
      </c>
      <c r="C1882" t="s">
        <v>5429</v>
      </c>
      <c r="D1882" t="s">
        <v>2613</v>
      </c>
      <c r="E1882" t="s">
        <v>17</v>
      </c>
      <c r="H1882" t="s">
        <v>34</v>
      </c>
      <c r="L1882">
        <v>32.711179999999999</v>
      </c>
      <c r="M1882">
        <v>-117.1533</v>
      </c>
      <c r="N1882" s="1" t="s">
        <v>5457</v>
      </c>
      <c r="O1882" t="str">
        <f t="shared" si="112"/>
        <v>Dec-25</v>
      </c>
      <c r="P1882" t="s">
        <v>2746</v>
      </c>
      <c r="Q1882">
        <f t="shared" si="113"/>
        <v>1</v>
      </c>
      <c r="R1882" s="2">
        <f t="shared" si="114"/>
        <v>4.1666666666666664E-2</v>
      </c>
    </row>
    <row r="1883" spans="1:18" x14ac:dyDescent="0.3">
      <c r="A1883" t="s">
        <v>5430</v>
      </c>
      <c r="B1883" t="s">
        <v>14</v>
      </c>
      <c r="C1883" t="s">
        <v>5431</v>
      </c>
      <c r="D1883" t="s">
        <v>3957</v>
      </c>
      <c r="E1883" t="s">
        <v>17</v>
      </c>
      <c r="F1883" t="s">
        <v>5411</v>
      </c>
      <c r="H1883" t="s">
        <v>146</v>
      </c>
      <c r="L1883">
        <v>32.711179999999999</v>
      </c>
      <c r="M1883">
        <v>-117.1533</v>
      </c>
      <c r="N1883" s="1" t="s">
        <v>5457</v>
      </c>
      <c r="O1883" t="str">
        <f t="shared" si="112"/>
        <v>Dec-25</v>
      </c>
      <c r="P1883" t="s">
        <v>4013</v>
      </c>
      <c r="Q1883">
        <f t="shared" si="113"/>
        <v>3</v>
      </c>
      <c r="R1883" s="2">
        <f t="shared" si="114"/>
        <v>0.125</v>
      </c>
    </row>
    <row r="1884" spans="1:18" x14ac:dyDescent="0.3">
      <c r="A1884" t="s">
        <v>5432</v>
      </c>
      <c r="B1884" t="s">
        <v>14</v>
      </c>
      <c r="C1884" t="s">
        <v>5433</v>
      </c>
      <c r="D1884" t="s">
        <v>3957</v>
      </c>
      <c r="E1884" t="s">
        <v>17</v>
      </c>
      <c r="F1884" t="s">
        <v>5411</v>
      </c>
      <c r="H1884" t="s">
        <v>95</v>
      </c>
      <c r="L1884">
        <v>32.711179999999999</v>
      </c>
      <c r="M1884">
        <v>-117.1533</v>
      </c>
      <c r="N1884" s="1" t="s">
        <v>5457</v>
      </c>
      <c r="O1884" t="str">
        <f t="shared" si="112"/>
        <v>Dec-25</v>
      </c>
      <c r="P1884" t="s">
        <v>4972</v>
      </c>
      <c r="Q1884">
        <f t="shared" si="113"/>
        <v>5</v>
      </c>
      <c r="R1884" s="2">
        <f t="shared" si="114"/>
        <v>0.20833333333333334</v>
      </c>
    </row>
    <row r="1885" spans="1:18" x14ac:dyDescent="0.3">
      <c r="A1885" t="s">
        <v>5434</v>
      </c>
      <c r="B1885" t="s">
        <v>979</v>
      </c>
      <c r="C1885" t="s">
        <v>5435</v>
      </c>
      <c r="D1885" t="s">
        <v>5327</v>
      </c>
      <c r="E1885" t="s">
        <v>17</v>
      </c>
      <c r="F1885" t="s">
        <v>5411</v>
      </c>
      <c r="H1885" t="s">
        <v>34</v>
      </c>
      <c r="L1885">
        <v>32.711179999999999</v>
      </c>
      <c r="M1885">
        <v>-117.1533</v>
      </c>
      <c r="N1885" s="1" t="s">
        <v>5458</v>
      </c>
      <c r="O1885" t="str">
        <f t="shared" si="112"/>
        <v>Dec-25</v>
      </c>
      <c r="P1885" t="s">
        <v>3343</v>
      </c>
      <c r="Q1885">
        <f t="shared" si="113"/>
        <v>0</v>
      </c>
      <c r="R1885" s="2">
        <f t="shared" si="114"/>
        <v>0</v>
      </c>
    </row>
    <row r="1886" spans="1:18" x14ac:dyDescent="0.3">
      <c r="A1886" t="s">
        <v>5436</v>
      </c>
      <c r="B1886" t="s">
        <v>14</v>
      </c>
      <c r="C1886" t="s">
        <v>5437</v>
      </c>
      <c r="D1886" t="s">
        <v>3830</v>
      </c>
      <c r="E1886" t="s">
        <v>17</v>
      </c>
      <c r="F1886" t="s">
        <v>5411</v>
      </c>
      <c r="H1886" t="s">
        <v>34</v>
      </c>
      <c r="L1886">
        <v>32.711179999999999</v>
      </c>
      <c r="M1886">
        <v>-117.1533</v>
      </c>
      <c r="N1886" s="1" t="s">
        <v>5458</v>
      </c>
      <c r="O1886" t="str">
        <f t="shared" si="112"/>
        <v>Dec-25</v>
      </c>
      <c r="P1886" t="s">
        <v>5466</v>
      </c>
      <c r="Q1886">
        <f t="shared" si="113"/>
        <v>0</v>
      </c>
      <c r="R1886" s="2">
        <f t="shared" si="114"/>
        <v>0</v>
      </c>
    </row>
    <row r="1887" spans="1:18" x14ac:dyDescent="0.3">
      <c r="A1887" t="s">
        <v>5438</v>
      </c>
      <c r="B1887" t="s">
        <v>1041</v>
      </c>
      <c r="C1887" t="s">
        <v>5439</v>
      </c>
      <c r="D1887" t="s">
        <v>3830</v>
      </c>
      <c r="E1887" t="s">
        <v>17</v>
      </c>
      <c r="F1887" t="s">
        <v>5411</v>
      </c>
      <c r="H1887" t="s">
        <v>1041</v>
      </c>
      <c r="L1887">
        <v>32.711179999999999</v>
      </c>
      <c r="M1887">
        <v>-117.1533</v>
      </c>
      <c r="N1887" s="1" t="s">
        <v>5458</v>
      </c>
      <c r="O1887" t="str">
        <f t="shared" si="112"/>
        <v>Dec-25</v>
      </c>
      <c r="P1887" t="s">
        <v>5467</v>
      </c>
      <c r="Q1887">
        <f t="shared" si="113"/>
        <v>2</v>
      </c>
      <c r="R1887" s="2">
        <f t="shared" si="114"/>
        <v>8.3333333333333329E-2</v>
      </c>
    </row>
    <row r="1888" spans="1:18" x14ac:dyDescent="0.3">
      <c r="A1888" t="s">
        <v>5440</v>
      </c>
      <c r="B1888" t="s">
        <v>14</v>
      </c>
      <c r="C1888" t="s">
        <v>5441</v>
      </c>
      <c r="D1888" t="s">
        <v>5258</v>
      </c>
      <c r="E1888" t="s">
        <v>17</v>
      </c>
      <c r="F1888" t="s">
        <v>5411</v>
      </c>
      <c r="H1888" t="s">
        <v>109</v>
      </c>
      <c r="L1888">
        <v>32.711179999999999</v>
      </c>
      <c r="M1888">
        <v>-117.1533</v>
      </c>
      <c r="N1888" s="1" t="s">
        <v>5458</v>
      </c>
      <c r="O1888" t="str">
        <f t="shared" si="112"/>
        <v>Dec-25</v>
      </c>
      <c r="P1888" t="s">
        <v>754</v>
      </c>
      <c r="Q1888">
        <f t="shared" si="113"/>
        <v>15</v>
      </c>
      <c r="R1888" s="2">
        <f t="shared" si="114"/>
        <v>0.625</v>
      </c>
    </row>
    <row r="1889" spans="1:18" x14ac:dyDescent="0.3">
      <c r="A1889" t="s">
        <v>5442</v>
      </c>
      <c r="B1889" t="s">
        <v>14</v>
      </c>
      <c r="C1889" t="s">
        <v>5443</v>
      </c>
      <c r="D1889" t="s">
        <v>5258</v>
      </c>
      <c r="E1889" t="s">
        <v>17</v>
      </c>
      <c r="F1889" t="s">
        <v>5411</v>
      </c>
      <c r="H1889" t="s">
        <v>52</v>
      </c>
      <c r="L1889">
        <v>32.711179999999999</v>
      </c>
      <c r="M1889">
        <v>-117.1533</v>
      </c>
      <c r="N1889" s="1" t="s">
        <v>5459</v>
      </c>
      <c r="O1889" t="str">
        <f t="shared" si="112"/>
        <v>Dec-25</v>
      </c>
      <c r="P1889" t="s">
        <v>1327</v>
      </c>
      <c r="Q1889">
        <f t="shared" si="113"/>
        <v>10</v>
      </c>
      <c r="R1889" s="2">
        <f t="shared" si="114"/>
        <v>0.41666666666666669</v>
      </c>
    </row>
    <row r="1890" spans="1:18" x14ac:dyDescent="0.3">
      <c r="A1890" t="s">
        <v>5444</v>
      </c>
      <c r="B1890" t="s">
        <v>1041</v>
      </c>
      <c r="C1890" t="s">
        <v>5445</v>
      </c>
      <c r="D1890" t="s">
        <v>5262</v>
      </c>
      <c r="E1890" t="s">
        <v>17</v>
      </c>
      <c r="F1890" t="s">
        <v>5411</v>
      </c>
      <c r="H1890" t="s">
        <v>1041</v>
      </c>
      <c r="L1890">
        <v>32.711179999999999</v>
      </c>
      <c r="M1890">
        <v>-117.1533</v>
      </c>
      <c r="N1890" s="1" t="s">
        <v>5459</v>
      </c>
      <c r="O1890" t="str">
        <f t="shared" si="112"/>
        <v>Dec-25</v>
      </c>
      <c r="P1890" t="s">
        <v>1548</v>
      </c>
      <c r="Q1890">
        <f t="shared" si="113"/>
        <v>18</v>
      </c>
      <c r="R1890" s="2">
        <f t="shared" si="114"/>
        <v>0.75</v>
      </c>
    </row>
    <row r="1891" spans="1:18" x14ac:dyDescent="0.3">
      <c r="A1891" t="s">
        <v>5446</v>
      </c>
      <c r="B1891" t="s">
        <v>1041</v>
      </c>
      <c r="C1891" t="s">
        <v>5447</v>
      </c>
      <c r="D1891" t="s">
        <v>5262</v>
      </c>
      <c r="E1891" t="s">
        <v>17</v>
      </c>
      <c r="F1891" t="s">
        <v>5411</v>
      </c>
      <c r="H1891" t="s">
        <v>1041</v>
      </c>
      <c r="L1891">
        <v>32.711179999999999</v>
      </c>
      <c r="M1891">
        <v>-117.1533</v>
      </c>
      <c r="N1891" s="1" t="s">
        <v>5459</v>
      </c>
      <c r="O1891" t="str">
        <f t="shared" si="112"/>
        <v>Dec-25</v>
      </c>
      <c r="P1891" t="s">
        <v>4018</v>
      </c>
      <c r="Q1891">
        <f t="shared" si="113"/>
        <v>19</v>
      </c>
      <c r="R1891" s="2">
        <f t="shared" si="114"/>
        <v>0.79166666666666663</v>
      </c>
    </row>
    <row r="1892" spans="1:18" x14ac:dyDescent="0.3">
      <c r="A1892" t="s">
        <v>5448</v>
      </c>
      <c r="B1892" t="s">
        <v>14</v>
      </c>
      <c r="C1892" t="s">
        <v>5449</v>
      </c>
      <c r="D1892" t="s">
        <v>5260</v>
      </c>
      <c r="E1892" t="s">
        <v>17</v>
      </c>
      <c r="F1892" t="s">
        <v>5411</v>
      </c>
      <c r="H1892" t="s">
        <v>73</v>
      </c>
      <c r="L1892">
        <v>32.711179999999999</v>
      </c>
      <c r="M1892">
        <v>-117.1533</v>
      </c>
      <c r="N1892" s="1" t="s">
        <v>5459</v>
      </c>
      <c r="O1892" t="str">
        <f t="shared" si="112"/>
        <v>Dec-25</v>
      </c>
      <c r="P1892" t="s">
        <v>905</v>
      </c>
      <c r="Q1892">
        <f t="shared" si="113"/>
        <v>21</v>
      </c>
      <c r="R1892" s="2">
        <f t="shared" si="114"/>
        <v>0.875</v>
      </c>
    </row>
    <row r="1893" spans="1:18" x14ac:dyDescent="0.3">
      <c r="A1893" t="s">
        <v>5450</v>
      </c>
      <c r="B1893" t="s">
        <v>14</v>
      </c>
      <c r="C1893" t="s">
        <v>5451</v>
      </c>
      <c r="D1893" t="s">
        <v>5452</v>
      </c>
      <c r="E1893" t="s">
        <v>17</v>
      </c>
      <c r="F1893" t="s">
        <v>5411</v>
      </c>
      <c r="H1893" t="s">
        <v>26</v>
      </c>
      <c r="L1893">
        <v>32.711179999999999</v>
      </c>
      <c r="M1893">
        <v>-117.1533</v>
      </c>
      <c r="N1893" s="1" t="s">
        <v>5460</v>
      </c>
      <c r="O1893" t="str">
        <f t="shared" si="112"/>
        <v>Dec-25</v>
      </c>
      <c r="P1893" t="s">
        <v>4384</v>
      </c>
      <c r="Q1893">
        <f t="shared" si="113"/>
        <v>19</v>
      </c>
      <c r="R1893" s="2">
        <f t="shared" si="114"/>
        <v>0.79166666666666663</v>
      </c>
    </row>
    <row r="1894" spans="1:18" x14ac:dyDescent="0.3">
      <c r="A1894" t="s">
        <v>5468</v>
      </c>
      <c r="B1894" t="s">
        <v>14</v>
      </c>
      <c r="C1894" t="s">
        <v>5469</v>
      </c>
      <c r="D1894" t="s">
        <v>39</v>
      </c>
      <c r="E1894" t="s">
        <v>17</v>
      </c>
      <c r="F1894" t="s">
        <v>5411</v>
      </c>
      <c r="H1894" t="s">
        <v>52</v>
      </c>
      <c r="L1894">
        <v>32.711179999999999</v>
      </c>
      <c r="M1894">
        <v>-117.1533</v>
      </c>
      <c r="N1894" s="8">
        <v>46023</v>
      </c>
      <c r="O1894" t="str">
        <f t="shared" si="112"/>
        <v>Jan-26</v>
      </c>
      <c r="P1894" t="s">
        <v>4658</v>
      </c>
      <c r="Q1894">
        <f t="shared" si="113"/>
        <v>9</v>
      </c>
      <c r="R1894" s="2">
        <f t="shared" si="114"/>
        <v>0.375</v>
      </c>
    </row>
    <row r="1895" spans="1:18" x14ac:dyDescent="0.3">
      <c r="A1895" t="s">
        <v>5470</v>
      </c>
      <c r="B1895" t="s">
        <v>14</v>
      </c>
      <c r="C1895" t="s">
        <v>5471</v>
      </c>
      <c r="D1895" t="s">
        <v>39</v>
      </c>
      <c r="E1895" t="s">
        <v>17</v>
      </c>
      <c r="F1895" t="s">
        <v>5411</v>
      </c>
      <c r="H1895" t="s">
        <v>95</v>
      </c>
      <c r="L1895">
        <v>32.711179999999999</v>
      </c>
      <c r="M1895">
        <v>-117.1533</v>
      </c>
      <c r="N1895" s="8">
        <v>46023</v>
      </c>
      <c r="O1895" t="str">
        <f t="shared" si="112"/>
        <v>Jan-26</v>
      </c>
      <c r="P1895" t="s">
        <v>881</v>
      </c>
      <c r="Q1895">
        <f t="shared" si="113"/>
        <v>9</v>
      </c>
      <c r="R1895" s="2">
        <f t="shared" si="114"/>
        <v>0.375</v>
      </c>
    </row>
    <row r="1896" spans="1:18" x14ac:dyDescent="0.3">
      <c r="A1896" t="s">
        <v>5472</v>
      </c>
      <c r="B1896" t="s">
        <v>14</v>
      </c>
      <c r="C1896" t="s">
        <v>5473</v>
      </c>
      <c r="D1896" t="s">
        <v>5302</v>
      </c>
      <c r="E1896" t="s">
        <v>17</v>
      </c>
      <c r="F1896" t="s">
        <v>5411</v>
      </c>
      <c r="H1896" t="s">
        <v>132</v>
      </c>
      <c r="L1896">
        <v>32.711179999999999</v>
      </c>
      <c r="M1896">
        <v>-117.1533</v>
      </c>
      <c r="N1896" s="8">
        <v>46023</v>
      </c>
      <c r="O1896" t="str">
        <f t="shared" si="112"/>
        <v>Jan-26</v>
      </c>
      <c r="P1896" t="s">
        <v>1022</v>
      </c>
      <c r="Q1896">
        <f t="shared" si="113"/>
        <v>16</v>
      </c>
      <c r="R1896" s="2">
        <f t="shared" si="114"/>
        <v>0.66666666666666663</v>
      </c>
    </row>
    <row r="1897" spans="1:18" x14ac:dyDescent="0.3">
      <c r="A1897" t="s">
        <v>5474</v>
      </c>
      <c r="B1897" t="s">
        <v>14</v>
      </c>
      <c r="C1897" t="s">
        <v>5475</v>
      </c>
      <c r="D1897" t="s">
        <v>5302</v>
      </c>
      <c r="E1897" t="s">
        <v>17</v>
      </c>
      <c r="F1897" t="s">
        <v>5411</v>
      </c>
      <c r="H1897" t="s">
        <v>132</v>
      </c>
      <c r="L1897">
        <v>32.711179999999999</v>
      </c>
      <c r="M1897">
        <v>-117.1533</v>
      </c>
      <c r="N1897" s="8">
        <v>46023</v>
      </c>
      <c r="O1897" t="str">
        <f t="shared" si="112"/>
        <v>Jan-26</v>
      </c>
      <c r="P1897" t="s">
        <v>2352</v>
      </c>
      <c r="Q1897">
        <f t="shared" si="113"/>
        <v>16</v>
      </c>
      <c r="R1897" s="2">
        <f t="shared" si="114"/>
        <v>0.66666666666666663</v>
      </c>
    </row>
    <row r="1898" spans="1:18" x14ac:dyDescent="0.3">
      <c r="A1898" t="s">
        <v>5476</v>
      </c>
      <c r="B1898" t="s">
        <v>14</v>
      </c>
      <c r="C1898" t="s">
        <v>5477</v>
      </c>
      <c r="D1898" t="s">
        <v>5302</v>
      </c>
      <c r="E1898" t="s">
        <v>17</v>
      </c>
      <c r="F1898" t="s">
        <v>5411</v>
      </c>
      <c r="H1898" t="s">
        <v>73</v>
      </c>
      <c r="L1898">
        <v>32.711179999999999</v>
      </c>
      <c r="M1898">
        <v>-117.1533</v>
      </c>
      <c r="N1898" s="8">
        <v>46023</v>
      </c>
      <c r="O1898" t="str">
        <f t="shared" si="112"/>
        <v>Jan-26</v>
      </c>
      <c r="P1898" t="s">
        <v>5685</v>
      </c>
      <c r="Q1898">
        <f t="shared" si="113"/>
        <v>17</v>
      </c>
      <c r="R1898" s="2">
        <f t="shared" si="114"/>
        <v>0.70833333333333337</v>
      </c>
    </row>
    <row r="1899" spans="1:18" x14ac:dyDescent="0.3">
      <c r="A1899" t="s">
        <v>5478</v>
      </c>
      <c r="B1899" t="s">
        <v>1041</v>
      </c>
      <c r="C1899" t="s">
        <v>5479</v>
      </c>
      <c r="D1899" t="s">
        <v>5260</v>
      </c>
      <c r="E1899" t="s">
        <v>17</v>
      </c>
      <c r="F1899" t="s">
        <v>5411</v>
      </c>
      <c r="H1899" t="s">
        <v>1041</v>
      </c>
      <c r="L1899">
        <v>32.711179999999999</v>
      </c>
      <c r="M1899">
        <v>-117.1533</v>
      </c>
      <c r="N1899" s="8">
        <v>46023</v>
      </c>
      <c r="O1899" t="str">
        <f t="shared" si="112"/>
        <v>Jan-26</v>
      </c>
      <c r="P1899" t="s">
        <v>5686</v>
      </c>
      <c r="Q1899">
        <f t="shared" si="113"/>
        <v>23</v>
      </c>
      <c r="R1899" s="2">
        <f t="shared" si="114"/>
        <v>0.95833333333333337</v>
      </c>
    </row>
    <row r="1900" spans="1:18" x14ac:dyDescent="0.3">
      <c r="A1900" t="s">
        <v>5480</v>
      </c>
      <c r="B1900" t="s">
        <v>14</v>
      </c>
      <c r="C1900" t="s">
        <v>5481</v>
      </c>
      <c r="D1900" t="s">
        <v>5482</v>
      </c>
      <c r="E1900" t="s">
        <v>17</v>
      </c>
      <c r="F1900" t="s">
        <v>5411</v>
      </c>
      <c r="H1900" t="s">
        <v>541</v>
      </c>
      <c r="L1900">
        <v>32.711179999999999</v>
      </c>
      <c r="M1900">
        <v>-117.1533</v>
      </c>
      <c r="N1900" s="8">
        <v>46024</v>
      </c>
      <c r="O1900" t="str">
        <f t="shared" si="112"/>
        <v>Jan-26</v>
      </c>
      <c r="P1900" t="s">
        <v>712</v>
      </c>
      <c r="Q1900">
        <f t="shared" si="113"/>
        <v>6</v>
      </c>
      <c r="R1900" s="2">
        <f t="shared" si="114"/>
        <v>0.25</v>
      </c>
    </row>
    <row r="1901" spans="1:18" x14ac:dyDescent="0.3">
      <c r="A1901" t="s">
        <v>5483</v>
      </c>
      <c r="B1901" t="s">
        <v>14</v>
      </c>
      <c r="C1901" t="s">
        <v>5484</v>
      </c>
      <c r="D1901" t="s">
        <v>5302</v>
      </c>
      <c r="E1901" t="s">
        <v>17</v>
      </c>
      <c r="F1901" t="s">
        <v>5411</v>
      </c>
      <c r="H1901" t="s">
        <v>45</v>
      </c>
      <c r="L1901">
        <v>32.711179999999999</v>
      </c>
      <c r="M1901">
        <v>-117.1533</v>
      </c>
      <c r="N1901" s="8">
        <v>46025</v>
      </c>
      <c r="O1901" t="str">
        <f t="shared" si="112"/>
        <v>Jan-26</v>
      </c>
      <c r="P1901" t="s">
        <v>4366</v>
      </c>
      <c r="Q1901">
        <f t="shared" si="113"/>
        <v>7</v>
      </c>
      <c r="R1901" s="2">
        <f t="shared" si="114"/>
        <v>0.29166666666666669</v>
      </c>
    </row>
    <row r="1902" spans="1:18" x14ac:dyDescent="0.3">
      <c r="A1902" t="s">
        <v>5485</v>
      </c>
      <c r="B1902" t="s">
        <v>14</v>
      </c>
      <c r="C1902" t="s">
        <v>5486</v>
      </c>
      <c r="D1902" t="s">
        <v>3568</v>
      </c>
      <c r="E1902" t="s">
        <v>17</v>
      </c>
      <c r="F1902" t="s">
        <v>5411</v>
      </c>
      <c r="H1902" t="s">
        <v>23</v>
      </c>
      <c r="L1902">
        <v>32.711179999999999</v>
      </c>
      <c r="M1902">
        <v>-117.1533</v>
      </c>
      <c r="N1902" s="8">
        <v>46026</v>
      </c>
      <c r="O1902" t="str">
        <f t="shared" si="112"/>
        <v>Jan-26</v>
      </c>
      <c r="P1902" t="s">
        <v>1582</v>
      </c>
      <c r="Q1902">
        <f t="shared" si="113"/>
        <v>2</v>
      </c>
      <c r="R1902" s="2">
        <f t="shared" si="114"/>
        <v>8.3333333333333329E-2</v>
      </c>
    </row>
    <row r="1903" spans="1:18" x14ac:dyDescent="0.3">
      <c r="A1903" t="s">
        <v>5487</v>
      </c>
      <c r="B1903" t="s">
        <v>1041</v>
      </c>
      <c r="C1903" t="s">
        <v>5488</v>
      </c>
      <c r="D1903" t="s">
        <v>3873</v>
      </c>
      <c r="E1903" t="s">
        <v>17</v>
      </c>
      <c r="F1903" t="s">
        <v>5411</v>
      </c>
      <c r="H1903" t="s">
        <v>1041</v>
      </c>
      <c r="L1903">
        <v>32.711179999999999</v>
      </c>
      <c r="M1903">
        <v>-117.1533</v>
      </c>
      <c r="N1903" s="8">
        <v>46026</v>
      </c>
      <c r="O1903" t="str">
        <f t="shared" si="112"/>
        <v>Jan-26</v>
      </c>
      <c r="P1903" t="s">
        <v>5687</v>
      </c>
      <c r="Q1903">
        <f t="shared" si="113"/>
        <v>6</v>
      </c>
      <c r="R1903" s="2">
        <f t="shared" si="114"/>
        <v>0.25</v>
      </c>
    </row>
    <row r="1904" spans="1:18" x14ac:dyDescent="0.3">
      <c r="A1904" t="s">
        <v>5489</v>
      </c>
      <c r="B1904" t="s">
        <v>1041</v>
      </c>
      <c r="C1904" t="s">
        <v>5490</v>
      </c>
      <c r="D1904" t="s">
        <v>3873</v>
      </c>
      <c r="E1904" t="s">
        <v>17</v>
      </c>
      <c r="F1904" t="s">
        <v>5411</v>
      </c>
      <c r="H1904" t="s">
        <v>1041</v>
      </c>
      <c r="L1904">
        <v>32.711179999999999</v>
      </c>
      <c r="M1904">
        <v>-117.1533</v>
      </c>
      <c r="N1904" s="8">
        <v>46026</v>
      </c>
      <c r="O1904" t="str">
        <f t="shared" si="112"/>
        <v>Jan-26</v>
      </c>
      <c r="P1904" t="s">
        <v>5688</v>
      </c>
      <c r="Q1904">
        <f t="shared" si="113"/>
        <v>6</v>
      </c>
      <c r="R1904" s="2">
        <f t="shared" si="114"/>
        <v>0.25</v>
      </c>
    </row>
    <row r="1905" spans="1:18" x14ac:dyDescent="0.3">
      <c r="A1905" t="s">
        <v>5491</v>
      </c>
      <c r="B1905" t="s">
        <v>14</v>
      </c>
      <c r="C1905" t="s">
        <v>5492</v>
      </c>
      <c r="D1905" t="s">
        <v>3568</v>
      </c>
      <c r="E1905" t="s">
        <v>17</v>
      </c>
      <c r="F1905" t="s">
        <v>5411</v>
      </c>
      <c r="H1905" t="s">
        <v>73</v>
      </c>
      <c r="L1905">
        <v>32.711179999999999</v>
      </c>
      <c r="M1905">
        <v>-117.1533</v>
      </c>
      <c r="N1905" s="8">
        <v>46027</v>
      </c>
      <c r="O1905" t="str">
        <f t="shared" si="112"/>
        <v>Jan-26</v>
      </c>
      <c r="P1905" t="s">
        <v>4013</v>
      </c>
      <c r="Q1905">
        <f t="shared" si="113"/>
        <v>3</v>
      </c>
      <c r="R1905" s="2">
        <f t="shared" si="114"/>
        <v>0.125</v>
      </c>
    </row>
    <row r="1906" spans="1:18" x14ac:dyDescent="0.3">
      <c r="A1906" t="s">
        <v>5493</v>
      </c>
      <c r="B1906" t="s">
        <v>14</v>
      </c>
      <c r="C1906" t="s">
        <v>5494</v>
      </c>
      <c r="D1906" t="s">
        <v>3830</v>
      </c>
      <c r="E1906" t="s">
        <v>17</v>
      </c>
      <c r="F1906" t="s">
        <v>5411</v>
      </c>
      <c r="H1906" t="s">
        <v>34</v>
      </c>
      <c r="L1906">
        <v>32.711179999999999</v>
      </c>
      <c r="M1906">
        <v>-117.1533</v>
      </c>
      <c r="N1906" s="8">
        <v>46027</v>
      </c>
      <c r="O1906" t="str">
        <f t="shared" si="112"/>
        <v>Jan-26</v>
      </c>
      <c r="P1906" t="s">
        <v>774</v>
      </c>
      <c r="Q1906">
        <f t="shared" si="113"/>
        <v>5</v>
      </c>
      <c r="R1906" s="2">
        <f t="shared" si="114"/>
        <v>0.20833333333333334</v>
      </c>
    </row>
    <row r="1907" spans="1:18" x14ac:dyDescent="0.3">
      <c r="A1907" t="s">
        <v>5495</v>
      </c>
      <c r="B1907" t="s">
        <v>14</v>
      </c>
      <c r="C1907" t="s">
        <v>5496</v>
      </c>
      <c r="D1907" t="s">
        <v>39</v>
      </c>
      <c r="E1907" t="s">
        <v>17</v>
      </c>
      <c r="F1907" t="s">
        <v>5411</v>
      </c>
      <c r="H1907" t="s">
        <v>52</v>
      </c>
      <c r="L1907">
        <v>32.711179999999999</v>
      </c>
      <c r="M1907">
        <v>-117.1533</v>
      </c>
      <c r="N1907" s="8">
        <v>46027</v>
      </c>
      <c r="O1907" t="str">
        <f t="shared" si="112"/>
        <v>Jan-26</v>
      </c>
      <c r="P1907" t="s">
        <v>1551</v>
      </c>
      <c r="Q1907">
        <f t="shared" si="113"/>
        <v>6</v>
      </c>
      <c r="R1907" s="2">
        <f t="shared" si="114"/>
        <v>0.25</v>
      </c>
    </row>
    <row r="1908" spans="1:18" x14ac:dyDescent="0.3">
      <c r="A1908" t="s">
        <v>5497</v>
      </c>
      <c r="B1908" t="s">
        <v>14</v>
      </c>
      <c r="C1908" t="s">
        <v>5498</v>
      </c>
      <c r="D1908" t="s">
        <v>5258</v>
      </c>
      <c r="E1908" t="s">
        <v>17</v>
      </c>
      <c r="F1908" t="s">
        <v>5411</v>
      </c>
      <c r="H1908" t="s">
        <v>95</v>
      </c>
      <c r="L1908">
        <v>32.711179999999999</v>
      </c>
      <c r="M1908">
        <v>-117.1533</v>
      </c>
      <c r="N1908" s="8">
        <v>46027</v>
      </c>
      <c r="O1908" t="str">
        <f t="shared" si="112"/>
        <v>Jan-26</v>
      </c>
      <c r="P1908" t="s">
        <v>2313</v>
      </c>
      <c r="Q1908">
        <f t="shared" si="113"/>
        <v>19</v>
      </c>
      <c r="R1908" s="2">
        <f t="shared" si="114"/>
        <v>0.79166666666666663</v>
      </c>
    </row>
    <row r="1909" spans="1:18" x14ac:dyDescent="0.3">
      <c r="A1909" t="s">
        <v>5499</v>
      </c>
      <c r="B1909" t="s">
        <v>14</v>
      </c>
      <c r="C1909" t="s">
        <v>5500</v>
      </c>
      <c r="D1909" t="s">
        <v>5258</v>
      </c>
      <c r="E1909" t="s">
        <v>17</v>
      </c>
      <c r="F1909" t="s">
        <v>5411</v>
      </c>
      <c r="H1909" t="s">
        <v>52</v>
      </c>
      <c r="L1909">
        <v>32.711179999999999</v>
      </c>
      <c r="M1909">
        <v>-117.1533</v>
      </c>
      <c r="N1909" s="8">
        <v>46029</v>
      </c>
      <c r="O1909" t="str">
        <f t="shared" si="112"/>
        <v>Jan-26</v>
      </c>
      <c r="P1909" t="s">
        <v>1621</v>
      </c>
      <c r="Q1909">
        <f t="shared" si="113"/>
        <v>14</v>
      </c>
      <c r="R1909" s="2">
        <f t="shared" si="114"/>
        <v>0.58333333333333337</v>
      </c>
    </row>
    <row r="1910" spans="1:18" x14ac:dyDescent="0.3">
      <c r="A1910" t="s">
        <v>5501</v>
      </c>
      <c r="B1910" t="s">
        <v>14</v>
      </c>
      <c r="C1910" t="s">
        <v>5502</v>
      </c>
      <c r="D1910" t="s">
        <v>5258</v>
      </c>
      <c r="E1910" t="s">
        <v>17</v>
      </c>
      <c r="F1910" t="s">
        <v>5411</v>
      </c>
      <c r="H1910" t="s">
        <v>68</v>
      </c>
      <c r="L1910">
        <v>32.711179999999999</v>
      </c>
      <c r="M1910">
        <v>-117.1533</v>
      </c>
      <c r="N1910" s="8">
        <v>46029</v>
      </c>
      <c r="O1910" t="str">
        <f t="shared" si="112"/>
        <v>Jan-26</v>
      </c>
      <c r="P1910" t="s">
        <v>2704</v>
      </c>
      <c r="Q1910">
        <f t="shared" si="113"/>
        <v>19</v>
      </c>
      <c r="R1910" s="2">
        <f t="shared" si="114"/>
        <v>0.79166666666666663</v>
      </c>
    </row>
    <row r="1911" spans="1:18" x14ac:dyDescent="0.3">
      <c r="A1911" t="s">
        <v>5503</v>
      </c>
      <c r="B1911" t="s">
        <v>14</v>
      </c>
      <c r="C1911" t="s">
        <v>5504</v>
      </c>
      <c r="D1911" t="s">
        <v>5258</v>
      </c>
      <c r="E1911" t="s">
        <v>17</v>
      </c>
      <c r="F1911" t="s">
        <v>5411</v>
      </c>
      <c r="H1911" t="s">
        <v>52</v>
      </c>
      <c r="L1911">
        <v>32.711179999999999</v>
      </c>
      <c r="M1911">
        <v>-117.1533</v>
      </c>
      <c r="N1911" s="8">
        <v>46029</v>
      </c>
      <c r="O1911" t="str">
        <f t="shared" si="112"/>
        <v>Jan-26</v>
      </c>
      <c r="P1911" t="s">
        <v>3355</v>
      </c>
      <c r="Q1911">
        <f t="shared" si="113"/>
        <v>19</v>
      </c>
      <c r="R1911" s="2">
        <f t="shared" si="114"/>
        <v>0.79166666666666663</v>
      </c>
    </row>
    <row r="1912" spans="1:18" x14ac:dyDescent="0.3">
      <c r="A1912" t="s">
        <v>5505</v>
      </c>
      <c r="B1912" t="s">
        <v>14</v>
      </c>
      <c r="C1912" t="s">
        <v>5506</v>
      </c>
      <c r="D1912" t="s">
        <v>5302</v>
      </c>
      <c r="E1912" t="s">
        <v>17</v>
      </c>
      <c r="F1912" t="s">
        <v>5411</v>
      </c>
      <c r="H1912" t="s">
        <v>52</v>
      </c>
      <c r="L1912">
        <v>32.711179999999999</v>
      </c>
      <c r="M1912">
        <v>-117.1533</v>
      </c>
      <c r="N1912" s="8">
        <v>46030</v>
      </c>
      <c r="O1912" t="str">
        <f t="shared" si="112"/>
        <v>Jan-26</v>
      </c>
      <c r="P1912" t="s">
        <v>1019</v>
      </c>
      <c r="Q1912">
        <f t="shared" si="113"/>
        <v>16</v>
      </c>
      <c r="R1912" s="2">
        <f t="shared" si="114"/>
        <v>0.66666666666666663</v>
      </c>
    </row>
    <row r="1913" spans="1:18" x14ac:dyDescent="0.3">
      <c r="A1913" t="s">
        <v>5507</v>
      </c>
      <c r="B1913" t="s">
        <v>1041</v>
      </c>
      <c r="C1913" t="s">
        <v>5508</v>
      </c>
      <c r="D1913" t="s">
        <v>5302</v>
      </c>
      <c r="E1913" t="s">
        <v>17</v>
      </c>
      <c r="F1913" t="s">
        <v>5411</v>
      </c>
      <c r="H1913" t="s">
        <v>1041</v>
      </c>
      <c r="L1913">
        <v>32.711179999999999</v>
      </c>
      <c r="M1913">
        <v>-117.1533</v>
      </c>
      <c r="N1913" s="8">
        <v>46030</v>
      </c>
      <c r="O1913" t="str">
        <f t="shared" si="112"/>
        <v>Jan-26</v>
      </c>
      <c r="P1913" t="s">
        <v>708</v>
      </c>
      <c r="Q1913">
        <f t="shared" si="113"/>
        <v>17</v>
      </c>
      <c r="R1913" s="2">
        <f t="shared" si="114"/>
        <v>0.70833333333333337</v>
      </c>
    </row>
    <row r="1914" spans="1:18" x14ac:dyDescent="0.3">
      <c r="A1914" t="s">
        <v>5509</v>
      </c>
      <c r="B1914" t="s">
        <v>1041</v>
      </c>
      <c r="C1914" t="s">
        <v>5510</v>
      </c>
      <c r="D1914" t="s">
        <v>5302</v>
      </c>
      <c r="E1914" t="s">
        <v>17</v>
      </c>
      <c r="F1914" t="s">
        <v>5411</v>
      </c>
      <c r="H1914" t="s">
        <v>1041</v>
      </c>
      <c r="L1914">
        <v>32.711179999999999</v>
      </c>
      <c r="M1914">
        <v>-117.1533</v>
      </c>
      <c r="N1914" s="8">
        <v>46030</v>
      </c>
      <c r="O1914" t="str">
        <f t="shared" si="112"/>
        <v>Jan-26</v>
      </c>
      <c r="P1914" t="s">
        <v>2033</v>
      </c>
      <c r="Q1914">
        <f t="shared" si="113"/>
        <v>19</v>
      </c>
      <c r="R1914" s="2">
        <f t="shared" si="114"/>
        <v>0.79166666666666663</v>
      </c>
    </row>
    <row r="1915" spans="1:18" x14ac:dyDescent="0.3">
      <c r="A1915" t="s">
        <v>5511</v>
      </c>
      <c r="B1915" t="s">
        <v>14</v>
      </c>
      <c r="C1915" t="s">
        <v>5512</v>
      </c>
      <c r="D1915" t="s">
        <v>5513</v>
      </c>
      <c r="E1915" t="s">
        <v>17</v>
      </c>
      <c r="F1915" t="s">
        <v>5411</v>
      </c>
      <c r="H1915" t="s">
        <v>30</v>
      </c>
      <c r="L1915">
        <v>32.711179999999999</v>
      </c>
      <c r="M1915">
        <v>-117.1533</v>
      </c>
      <c r="N1915" s="8">
        <v>46031</v>
      </c>
      <c r="O1915" t="str">
        <f t="shared" si="112"/>
        <v>Jan-26</v>
      </c>
      <c r="P1915" t="s">
        <v>5689</v>
      </c>
      <c r="Q1915">
        <f t="shared" si="113"/>
        <v>8</v>
      </c>
      <c r="R1915" s="2">
        <f t="shared" si="114"/>
        <v>0.33333333333333331</v>
      </c>
    </row>
    <row r="1916" spans="1:18" x14ac:dyDescent="0.3">
      <c r="A1916" t="s">
        <v>5514</v>
      </c>
      <c r="B1916" t="s">
        <v>14</v>
      </c>
      <c r="C1916" t="s">
        <v>5515</v>
      </c>
      <c r="D1916" t="s">
        <v>5302</v>
      </c>
      <c r="E1916" t="s">
        <v>17</v>
      </c>
      <c r="F1916" t="s">
        <v>5411</v>
      </c>
      <c r="H1916" t="s">
        <v>52</v>
      </c>
      <c r="L1916">
        <v>32.711179999999999</v>
      </c>
      <c r="M1916">
        <v>-117.1533</v>
      </c>
      <c r="N1916" s="8">
        <v>46031</v>
      </c>
      <c r="O1916" t="str">
        <f t="shared" si="112"/>
        <v>Jan-26</v>
      </c>
      <c r="P1916" t="s">
        <v>5690</v>
      </c>
      <c r="Q1916">
        <f t="shared" si="113"/>
        <v>18</v>
      </c>
      <c r="R1916" s="2">
        <f t="shared" si="114"/>
        <v>0.75</v>
      </c>
    </row>
    <row r="1917" spans="1:18" x14ac:dyDescent="0.3">
      <c r="A1917" t="s">
        <v>5516</v>
      </c>
      <c r="B1917" t="s">
        <v>14</v>
      </c>
      <c r="C1917" t="s">
        <v>5517</v>
      </c>
      <c r="D1917" t="s">
        <v>5302</v>
      </c>
      <c r="E1917" t="s">
        <v>17</v>
      </c>
      <c r="F1917" t="s">
        <v>5411</v>
      </c>
      <c r="H1917" t="s">
        <v>149</v>
      </c>
      <c r="L1917">
        <v>32.711179999999999</v>
      </c>
      <c r="M1917">
        <v>-117.1533</v>
      </c>
      <c r="N1917" s="8">
        <v>46031</v>
      </c>
      <c r="O1917" t="str">
        <f t="shared" si="112"/>
        <v>Jan-26</v>
      </c>
      <c r="P1917" t="s">
        <v>2353</v>
      </c>
      <c r="Q1917">
        <f t="shared" si="113"/>
        <v>19</v>
      </c>
      <c r="R1917" s="2">
        <f t="shared" si="114"/>
        <v>0.79166666666666663</v>
      </c>
    </row>
    <row r="1918" spans="1:18" x14ac:dyDescent="0.3">
      <c r="A1918" t="s">
        <v>5518</v>
      </c>
      <c r="B1918" t="s">
        <v>14</v>
      </c>
      <c r="C1918" t="s">
        <v>5519</v>
      </c>
      <c r="D1918" t="s">
        <v>5520</v>
      </c>
      <c r="E1918" t="s">
        <v>17</v>
      </c>
      <c r="F1918" t="s">
        <v>5411</v>
      </c>
      <c r="H1918" t="s">
        <v>19</v>
      </c>
      <c r="L1918">
        <v>32.711179999999999</v>
      </c>
      <c r="M1918">
        <v>-117.1533</v>
      </c>
      <c r="N1918" s="8">
        <v>46031</v>
      </c>
      <c r="O1918" t="str">
        <f t="shared" si="112"/>
        <v>Jan-26</v>
      </c>
      <c r="P1918" t="s">
        <v>1311</v>
      </c>
      <c r="Q1918">
        <f t="shared" si="113"/>
        <v>20</v>
      </c>
      <c r="R1918" s="2">
        <f t="shared" si="114"/>
        <v>0.83333333333333337</v>
      </c>
    </row>
    <row r="1919" spans="1:18" x14ac:dyDescent="0.3">
      <c r="A1919" t="s">
        <v>5521</v>
      </c>
      <c r="B1919" t="s">
        <v>14</v>
      </c>
      <c r="C1919" t="s">
        <v>5522</v>
      </c>
      <c r="D1919" t="s">
        <v>5520</v>
      </c>
      <c r="E1919" t="s">
        <v>17</v>
      </c>
      <c r="F1919" t="s">
        <v>5411</v>
      </c>
      <c r="H1919" t="s">
        <v>73</v>
      </c>
      <c r="L1919">
        <v>32.711179999999999</v>
      </c>
      <c r="M1919">
        <v>-117.1533</v>
      </c>
      <c r="N1919" s="8">
        <v>46032</v>
      </c>
      <c r="O1919" t="str">
        <f t="shared" si="112"/>
        <v>Jan-26</v>
      </c>
      <c r="P1919" t="s">
        <v>1355</v>
      </c>
      <c r="Q1919">
        <f t="shared" si="113"/>
        <v>2</v>
      </c>
      <c r="R1919" s="2">
        <f t="shared" si="114"/>
        <v>8.3333333333333329E-2</v>
      </c>
    </row>
    <row r="1920" spans="1:18" x14ac:dyDescent="0.3">
      <c r="A1920" t="s">
        <v>5523</v>
      </c>
      <c r="B1920" t="s">
        <v>14</v>
      </c>
      <c r="C1920" t="s">
        <v>5524</v>
      </c>
      <c r="D1920" t="s">
        <v>5258</v>
      </c>
      <c r="E1920" t="s">
        <v>17</v>
      </c>
      <c r="F1920" t="s">
        <v>5411</v>
      </c>
      <c r="H1920" t="s">
        <v>52</v>
      </c>
      <c r="L1920">
        <v>32.711179999999999</v>
      </c>
      <c r="M1920">
        <v>-117.1533</v>
      </c>
      <c r="N1920" s="8">
        <v>46032</v>
      </c>
      <c r="O1920" t="str">
        <f t="shared" si="112"/>
        <v>Jan-26</v>
      </c>
      <c r="P1920" t="s">
        <v>5691</v>
      </c>
      <c r="Q1920">
        <f t="shared" si="113"/>
        <v>11</v>
      </c>
      <c r="R1920" s="2">
        <f t="shared" si="114"/>
        <v>0.45833333333333331</v>
      </c>
    </row>
    <row r="1921" spans="1:18" x14ac:dyDescent="0.3">
      <c r="A1921" t="s">
        <v>5525</v>
      </c>
      <c r="B1921" t="s">
        <v>14</v>
      </c>
      <c r="C1921" t="s">
        <v>5526</v>
      </c>
      <c r="D1921" t="s">
        <v>5258</v>
      </c>
      <c r="E1921" t="s">
        <v>17</v>
      </c>
      <c r="F1921" t="s">
        <v>5411</v>
      </c>
      <c r="H1921" t="s">
        <v>73</v>
      </c>
      <c r="L1921">
        <v>32.711179999999999</v>
      </c>
      <c r="M1921">
        <v>-117.1533</v>
      </c>
      <c r="N1921" s="8">
        <v>46032</v>
      </c>
      <c r="O1921" t="str">
        <f t="shared" si="112"/>
        <v>Jan-26</v>
      </c>
      <c r="P1921" t="s">
        <v>2377</v>
      </c>
      <c r="Q1921">
        <f t="shared" si="113"/>
        <v>13</v>
      </c>
      <c r="R1921" s="2">
        <f t="shared" si="114"/>
        <v>0.54166666666666663</v>
      </c>
    </row>
    <row r="1922" spans="1:18" x14ac:dyDescent="0.3">
      <c r="A1922" t="s">
        <v>5527</v>
      </c>
      <c r="B1922" t="s">
        <v>1041</v>
      </c>
      <c r="C1922" t="s">
        <v>5528</v>
      </c>
      <c r="D1922" t="s">
        <v>5327</v>
      </c>
      <c r="E1922" t="s">
        <v>17</v>
      </c>
      <c r="H1922" t="s">
        <v>1041</v>
      </c>
      <c r="L1922">
        <v>32.711179999999999</v>
      </c>
      <c r="M1922">
        <v>-117.1533</v>
      </c>
      <c r="N1922" s="8">
        <v>46032</v>
      </c>
      <c r="O1922" t="str">
        <f t="shared" ref="O1922:O1985" si="115">TEXT(N1922,"MMM-YY")</f>
        <v>Jan-26</v>
      </c>
      <c r="P1922" t="s">
        <v>5692</v>
      </c>
      <c r="Q1922">
        <f t="shared" si="113"/>
        <v>20</v>
      </c>
      <c r="R1922" s="2">
        <f t="shared" si="114"/>
        <v>0.83333333333333337</v>
      </c>
    </row>
    <row r="1923" spans="1:18" x14ac:dyDescent="0.3">
      <c r="A1923" t="s">
        <v>5529</v>
      </c>
      <c r="B1923" t="s">
        <v>14</v>
      </c>
      <c r="C1923" t="s">
        <v>5530</v>
      </c>
      <c r="D1923" t="s">
        <v>3830</v>
      </c>
      <c r="E1923" t="s">
        <v>17</v>
      </c>
      <c r="F1923" t="s">
        <v>5411</v>
      </c>
      <c r="H1923" t="s">
        <v>109</v>
      </c>
      <c r="L1923">
        <v>32.711179999999999</v>
      </c>
      <c r="M1923">
        <v>-117.1533</v>
      </c>
      <c r="N1923" s="8">
        <v>46033</v>
      </c>
      <c r="O1923" t="str">
        <f t="shared" si="115"/>
        <v>Jan-26</v>
      </c>
      <c r="P1923" t="s">
        <v>5693</v>
      </c>
      <c r="Q1923">
        <f t="shared" si="113"/>
        <v>2</v>
      </c>
      <c r="R1923" s="2">
        <f t="shared" si="114"/>
        <v>8.3333333333333329E-2</v>
      </c>
    </row>
    <row r="1924" spans="1:18" x14ac:dyDescent="0.3">
      <c r="A1924" t="s">
        <v>5531</v>
      </c>
      <c r="B1924" t="s">
        <v>1041</v>
      </c>
      <c r="C1924" t="s">
        <v>5532</v>
      </c>
      <c r="D1924" t="s">
        <v>3873</v>
      </c>
      <c r="E1924" t="s">
        <v>17</v>
      </c>
      <c r="F1924" t="s">
        <v>5411</v>
      </c>
      <c r="H1924" t="s">
        <v>1041</v>
      </c>
      <c r="L1924">
        <v>32.711179999999999</v>
      </c>
      <c r="M1924">
        <v>-117.1533</v>
      </c>
      <c r="N1924" s="8">
        <v>46033</v>
      </c>
      <c r="O1924" t="str">
        <f t="shared" si="115"/>
        <v>Jan-26</v>
      </c>
      <c r="P1924" t="s">
        <v>2688</v>
      </c>
      <c r="Q1924">
        <f t="shared" si="113"/>
        <v>6</v>
      </c>
      <c r="R1924" s="2">
        <f t="shared" si="114"/>
        <v>0.25</v>
      </c>
    </row>
    <row r="1925" spans="1:18" x14ac:dyDescent="0.3">
      <c r="A1925" t="s">
        <v>5533</v>
      </c>
      <c r="B1925" t="s">
        <v>14</v>
      </c>
      <c r="C1925" t="s">
        <v>5534</v>
      </c>
      <c r="D1925" t="s">
        <v>4700</v>
      </c>
      <c r="E1925" t="s">
        <v>17</v>
      </c>
      <c r="H1925" t="s">
        <v>109</v>
      </c>
      <c r="L1925">
        <v>32.711179999999999</v>
      </c>
      <c r="M1925">
        <v>-117.1533</v>
      </c>
      <c r="N1925" s="8">
        <v>46033</v>
      </c>
      <c r="O1925" t="str">
        <f t="shared" si="115"/>
        <v>Jan-26</v>
      </c>
      <c r="P1925" t="s">
        <v>4682</v>
      </c>
      <c r="Q1925">
        <f t="shared" si="113"/>
        <v>20</v>
      </c>
      <c r="R1925" s="2">
        <f t="shared" si="114"/>
        <v>0.83333333333333337</v>
      </c>
    </row>
    <row r="1926" spans="1:18" x14ac:dyDescent="0.3">
      <c r="A1926" t="s">
        <v>5535</v>
      </c>
      <c r="B1926" t="s">
        <v>14</v>
      </c>
      <c r="C1926" t="s">
        <v>5536</v>
      </c>
      <c r="D1926" t="s">
        <v>39</v>
      </c>
      <c r="E1926" t="s">
        <v>17</v>
      </c>
      <c r="F1926" t="s">
        <v>5411</v>
      </c>
      <c r="H1926" t="s">
        <v>146</v>
      </c>
      <c r="L1926">
        <v>32.711179999999999</v>
      </c>
      <c r="M1926">
        <v>-117.1533</v>
      </c>
      <c r="N1926" s="8">
        <v>46034</v>
      </c>
      <c r="O1926" t="str">
        <f t="shared" si="115"/>
        <v>Jan-26</v>
      </c>
      <c r="P1926" t="s">
        <v>2011</v>
      </c>
      <c r="Q1926">
        <f t="shared" si="113"/>
        <v>9</v>
      </c>
      <c r="R1926" s="2">
        <f t="shared" si="114"/>
        <v>0.375</v>
      </c>
    </row>
    <row r="1927" spans="1:18" x14ac:dyDescent="0.3">
      <c r="A1927" t="s">
        <v>5537</v>
      </c>
      <c r="B1927" t="s">
        <v>14</v>
      </c>
      <c r="C1927" t="s">
        <v>5538</v>
      </c>
      <c r="D1927" t="s">
        <v>5258</v>
      </c>
      <c r="E1927" t="s">
        <v>17</v>
      </c>
      <c r="F1927" t="s">
        <v>5411</v>
      </c>
      <c r="H1927" t="s">
        <v>146</v>
      </c>
      <c r="L1927">
        <v>32.711179999999999</v>
      </c>
      <c r="M1927">
        <v>-117.1533</v>
      </c>
      <c r="N1927" s="8">
        <v>46034</v>
      </c>
      <c r="O1927" t="str">
        <f t="shared" si="115"/>
        <v>Jan-26</v>
      </c>
      <c r="P1927" t="s">
        <v>5694</v>
      </c>
      <c r="Q1927">
        <f t="shared" si="113"/>
        <v>15</v>
      </c>
      <c r="R1927" s="2">
        <f t="shared" si="114"/>
        <v>0.625</v>
      </c>
    </row>
    <row r="1928" spans="1:18" x14ac:dyDescent="0.3">
      <c r="A1928" t="s">
        <v>5539</v>
      </c>
      <c r="B1928" t="s">
        <v>14</v>
      </c>
      <c r="C1928" t="s">
        <v>5540</v>
      </c>
      <c r="D1928" t="s">
        <v>5258</v>
      </c>
      <c r="E1928" t="s">
        <v>17</v>
      </c>
      <c r="F1928" t="s">
        <v>5411</v>
      </c>
      <c r="H1928" t="s">
        <v>52</v>
      </c>
      <c r="L1928">
        <v>32.711179999999999</v>
      </c>
      <c r="M1928">
        <v>-117.1533</v>
      </c>
      <c r="N1928" s="8">
        <v>46034</v>
      </c>
      <c r="O1928" t="str">
        <f t="shared" si="115"/>
        <v>Jan-26</v>
      </c>
      <c r="P1928" t="s">
        <v>5695</v>
      </c>
      <c r="Q1928">
        <f t="shared" si="113"/>
        <v>20</v>
      </c>
      <c r="R1928" s="2">
        <f t="shared" si="114"/>
        <v>0.83333333333333337</v>
      </c>
    </row>
    <row r="1929" spans="1:18" x14ac:dyDescent="0.3">
      <c r="A1929" t="s">
        <v>5541</v>
      </c>
      <c r="B1929" t="s">
        <v>14</v>
      </c>
      <c r="C1929" t="s">
        <v>5542</v>
      </c>
      <c r="D1929" t="s">
        <v>33</v>
      </c>
      <c r="E1929" t="s">
        <v>17</v>
      </c>
      <c r="F1929" t="s">
        <v>5411</v>
      </c>
      <c r="H1929" t="s">
        <v>160</v>
      </c>
      <c r="L1929">
        <v>32.711179999999999</v>
      </c>
      <c r="M1929">
        <v>-117.1533</v>
      </c>
      <c r="N1929" s="8">
        <v>46035</v>
      </c>
      <c r="O1929" t="str">
        <f t="shared" si="115"/>
        <v>Jan-26</v>
      </c>
      <c r="P1929" t="s">
        <v>2928</v>
      </c>
      <c r="Q1929">
        <f t="shared" si="113"/>
        <v>0</v>
      </c>
      <c r="R1929" s="2">
        <f t="shared" si="114"/>
        <v>0</v>
      </c>
    </row>
    <row r="1930" spans="1:18" x14ac:dyDescent="0.3">
      <c r="A1930" t="s">
        <v>5543</v>
      </c>
      <c r="B1930" t="s">
        <v>14</v>
      </c>
      <c r="C1930" t="s">
        <v>5544</v>
      </c>
      <c r="D1930" t="s">
        <v>33</v>
      </c>
      <c r="E1930" t="s">
        <v>17</v>
      </c>
      <c r="F1930" t="s">
        <v>5411</v>
      </c>
      <c r="H1930" t="s">
        <v>237</v>
      </c>
      <c r="L1930">
        <v>32.711179999999999</v>
      </c>
      <c r="M1930">
        <v>-117.1533</v>
      </c>
      <c r="N1930" s="8">
        <v>46035</v>
      </c>
      <c r="O1930" t="str">
        <f t="shared" si="115"/>
        <v>Jan-26</v>
      </c>
      <c r="P1930" t="s">
        <v>5252</v>
      </c>
      <c r="Q1930">
        <f t="shared" si="113"/>
        <v>4</v>
      </c>
      <c r="R1930" s="2">
        <f t="shared" si="114"/>
        <v>0.16666666666666666</v>
      </c>
    </row>
    <row r="1931" spans="1:18" x14ac:dyDescent="0.3">
      <c r="A1931" t="s">
        <v>5545</v>
      </c>
      <c r="B1931" t="s">
        <v>14</v>
      </c>
      <c r="C1931" t="s">
        <v>5546</v>
      </c>
      <c r="D1931" t="s">
        <v>33</v>
      </c>
      <c r="E1931" t="s">
        <v>17</v>
      </c>
      <c r="F1931" t="s">
        <v>5411</v>
      </c>
      <c r="H1931" t="s">
        <v>527</v>
      </c>
      <c r="L1931">
        <v>32.711179999999999</v>
      </c>
      <c r="M1931">
        <v>-117.1533</v>
      </c>
      <c r="N1931" s="8">
        <v>46035</v>
      </c>
      <c r="O1931" t="str">
        <f t="shared" si="115"/>
        <v>Jan-26</v>
      </c>
      <c r="P1931" t="s">
        <v>2063</v>
      </c>
      <c r="Q1931">
        <f t="shared" si="113"/>
        <v>5</v>
      </c>
      <c r="R1931" s="2">
        <f t="shared" si="114"/>
        <v>0.20833333333333334</v>
      </c>
    </row>
    <row r="1932" spans="1:18" x14ac:dyDescent="0.3">
      <c r="A1932" t="s">
        <v>5547</v>
      </c>
      <c r="B1932" t="s">
        <v>14</v>
      </c>
      <c r="C1932" t="s">
        <v>5548</v>
      </c>
      <c r="D1932" t="s">
        <v>39</v>
      </c>
      <c r="E1932" t="s">
        <v>17</v>
      </c>
      <c r="F1932" t="s">
        <v>5411</v>
      </c>
      <c r="H1932" t="s">
        <v>95</v>
      </c>
      <c r="L1932">
        <v>32.711179999999999</v>
      </c>
      <c r="M1932">
        <v>-117.1533</v>
      </c>
      <c r="N1932" s="8">
        <v>46035</v>
      </c>
      <c r="O1932" t="str">
        <f t="shared" si="115"/>
        <v>Jan-26</v>
      </c>
      <c r="P1932" t="s">
        <v>4373</v>
      </c>
      <c r="Q1932">
        <f t="shared" si="113"/>
        <v>11</v>
      </c>
      <c r="R1932" s="2">
        <f t="shared" si="114"/>
        <v>0.45833333333333331</v>
      </c>
    </row>
    <row r="1933" spans="1:18" x14ac:dyDescent="0.3">
      <c r="A1933" t="s">
        <v>5549</v>
      </c>
      <c r="B1933" t="s">
        <v>14</v>
      </c>
      <c r="C1933" t="s">
        <v>5550</v>
      </c>
      <c r="D1933" t="s">
        <v>5258</v>
      </c>
      <c r="E1933" t="s">
        <v>17</v>
      </c>
      <c r="F1933" t="s">
        <v>5411</v>
      </c>
      <c r="H1933" t="s">
        <v>95</v>
      </c>
      <c r="L1933">
        <v>32.711179999999999</v>
      </c>
      <c r="M1933">
        <v>-117.1533</v>
      </c>
      <c r="N1933" s="8">
        <v>46035</v>
      </c>
      <c r="O1933" t="str">
        <f t="shared" si="115"/>
        <v>Jan-26</v>
      </c>
      <c r="P1933" t="s">
        <v>4372</v>
      </c>
      <c r="Q1933">
        <f t="shared" si="113"/>
        <v>17</v>
      </c>
      <c r="R1933" s="2">
        <f t="shared" si="114"/>
        <v>0.70833333333333337</v>
      </c>
    </row>
    <row r="1934" spans="1:18" x14ac:dyDescent="0.3">
      <c r="A1934" t="s">
        <v>5551</v>
      </c>
      <c r="B1934" t="s">
        <v>1041</v>
      </c>
      <c r="C1934" t="s">
        <v>5552</v>
      </c>
      <c r="D1934" t="s">
        <v>5553</v>
      </c>
      <c r="E1934" t="s">
        <v>17</v>
      </c>
      <c r="F1934" t="s">
        <v>5411</v>
      </c>
      <c r="H1934" t="s">
        <v>1041</v>
      </c>
      <c r="L1934">
        <v>32.711179999999999</v>
      </c>
      <c r="M1934">
        <v>-117.1533</v>
      </c>
      <c r="N1934" s="8">
        <v>46036</v>
      </c>
      <c r="O1934" t="str">
        <f t="shared" si="115"/>
        <v>Jan-26</v>
      </c>
      <c r="P1934" t="s">
        <v>2707</v>
      </c>
      <c r="Q1934">
        <f t="shared" si="113"/>
        <v>7</v>
      </c>
      <c r="R1934" s="2">
        <f t="shared" si="114"/>
        <v>0.29166666666666669</v>
      </c>
    </row>
    <row r="1935" spans="1:18" x14ac:dyDescent="0.3">
      <c r="A1935" t="s">
        <v>5554</v>
      </c>
      <c r="B1935" t="s">
        <v>14</v>
      </c>
      <c r="C1935" t="s">
        <v>5555</v>
      </c>
      <c r="D1935" t="s">
        <v>5553</v>
      </c>
      <c r="E1935" t="s">
        <v>17</v>
      </c>
      <c r="F1935" t="s">
        <v>5411</v>
      </c>
      <c r="H1935" t="s">
        <v>34</v>
      </c>
      <c r="L1935">
        <v>32.711179999999999</v>
      </c>
      <c r="M1935">
        <v>-117.1533</v>
      </c>
      <c r="N1935" s="8">
        <v>46036</v>
      </c>
      <c r="O1935" t="str">
        <f t="shared" si="115"/>
        <v>Jan-26</v>
      </c>
      <c r="P1935" t="s">
        <v>5696</v>
      </c>
      <c r="Q1935">
        <f t="shared" si="113"/>
        <v>9</v>
      </c>
      <c r="R1935" s="2">
        <f t="shared" si="114"/>
        <v>0.375</v>
      </c>
    </row>
    <row r="1936" spans="1:18" x14ac:dyDescent="0.3">
      <c r="A1936" t="s">
        <v>5556</v>
      </c>
      <c r="B1936" t="s">
        <v>14</v>
      </c>
      <c r="C1936" t="s">
        <v>5557</v>
      </c>
      <c r="D1936" t="s">
        <v>5553</v>
      </c>
      <c r="E1936" t="s">
        <v>17</v>
      </c>
      <c r="F1936" t="s">
        <v>5411</v>
      </c>
      <c r="H1936" t="s">
        <v>40</v>
      </c>
      <c r="L1936">
        <v>32.711179999999999</v>
      </c>
      <c r="M1936">
        <v>-117.1533</v>
      </c>
      <c r="N1936" s="8">
        <v>46036</v>
      </c>
      <c r="O1936" t="str">
        <f t="shared" si="115"/>
        <v>Jan-26</v>
      </c>
      <c r="P1936" t="s">
        <v>5697</v>
      </c>
      <c r="Q1936">
        <f t="shared" si="113"/>
        <v>13</v>
      </c>
      <c r="R1936" s="2">
        <f t="shared" si="114"/>
        <v>0.54166666666666663</v>
      </c>
    </row>
    <row r="1937" spans="1:18" x14ac:dyDescent="0.3">
      <c r="A1937" t="s">
        <v>5558</v>
      </c>
      <c r="B1937" t="s">
        <v>14</v>
      </c>
      <c r="C1937" t="s">
        <v>5559</v>
      </c>
      <c r="D1937" t="s">
        <v>5258</v>
      </c>
      <c r="E1937" t="s">
        <v>17</v>
      </c>
      <c r="F1937" t="s">
        <v>5411</v>
      </c>
      <c r="H1937" t="s">
        <v>52</v>
      </c>
      <c r="L1937">
        <v>32.711179999999999</v>
      </c>
      <c r="M1937">
        <v>-117.1533</v>
      </c>
      <c r="N1937" s="8">
        <v>46036</v>
      </c>
      <c r="O1937" t="str">
        <f t="shared" si="115"/>
        <v>Jan-26</v>
      </c>
      <c r="P1937" t="s">
        <v>5698</v>
      </c>
      <c r="Q1937">
        <f t="shared" si="113"/>
        <v>19</v>
      </c>
      <c r="R1937" s="2">
        <f t="shared" si="114"/>
        <v>0.79166666666666663</v>
      </c>
    </row>
    <row r="1938" spans="1:18" x14ac:dyDescent="0.3">
      <c r="A1938" t="s">
        <v>5560</v>
      </c>
      <c r="B1938" t="s">
        <v>14</v>
      </c>
      <c r="C1938" t="s">
        <v>5561</v>
      </c>
      <c r="D1938" t="s">
        <v>5258</v>
      </c>
      <c r="E1938" t="s">
        <v>17</v>
      </c>
      <c r="F1938" t="s">
        <v>5411</v>
      </c>
      <c r="H1938" t="s">
        <v>95</v>
      </c>
      <c r="L1938">
        <v>32.711179999999999</v>
      </c>
      <c r="M1938">
        <v>-117.1533</v>
      </c>
      <c r="N1938" s="8">
        <v>46036</v>
      </c>
      <c r="O1938" t="str">
        <f t="shared" si="115"/>
        <v>Jan-26</v>
      </c>
      <c r="P1938" t="s">
        <v>1030</v>
      </c>
      <c r="Q1938">
        <f t="shared" si="113"/>
        <v>21</v>
      </c>
      <c r="R1938" s="2">
        <f t="shared" si="114"/>
        <v>0.875</v>
      </c>
    </row>
    <row r="1939" spans="1:18" x14ac:dyDescent="0.3">
      <c r="A1939" t="s">
        <v>5562</v>
      </c>
      <c r="B1939" t="s">
        <v>14</v>
      </c>
      <c r="C1939" t="s">
        <v>5563</v>
      </c>
      <c r="D1939" t="s">
        <v>33</v>
      </c>
      <c r="E1939" t="s">
        <v>17</v>
      </c>
      <c r="F1939" t="s">
        <v>5411</v>
      </c>
      <c r="H1939" t="s">
        <v>95</v>
      </c>
      <c r="L1939">
        <v>32.711179999999999</v>
      </c>
      <c r="M1939">
        <v>-117.1533</v>
      </c>
      <c r="N1939" s="8">
        <v>46037</v>
      </c>
      <c r="O1939" t="str">
        <f t="shared" si="115"/>
        <v>Jan-26</v>
      </c>
      <c r="P1939" t="s">
        <v>2716</v>
      </c>
      <c r="Q1939">
        <f t="shared" si="113"/>
        <v>0</v>
      </c>
      <c r="R1939" s="2">
        <f t="shared" si="114"/>
        <v>0</v>
      </c>
    </row>
    <row r="1940" spans="1:18" x14ac:dyDescent="0.3">
      <c r="A1940" t="s">
        <v>5564</v>
      </c>
      <c r="B1940" t="s">
        <v>14</v>
      </c>
      <c r="C1940" t="s">
        <v>5565</v>
      </c>
      <c r="D1940" t="s">
        <v>33</v>
      </c>
      <c r="E1940" t="s">
        <v>17</v>
      </c>
      <c r="F1940" t="s">
        <v>5411</v>
      </c>
      <c r="H1940" t="s">
        <v>109</v>
      </c>
      <c r="L1940">
        <v>32.711179999999999</v>
      </c>
      <c r="M1940">
        <v>-117.1533</v>
      </c>
      <c r="N1940" s="8">
        <v>46037</v>
      </c>
      <c r="O1940" t="str">
        <f t="shared" si="115"/>
        <v>Jan-26</v>
      </c>
      <c r="P1940" t="s">
        <v>5699</v>
      </c>
      <c r="Q1940">
        <f t="shared" ref="Q1940:Q2003" si="116">HOUR(P1940)</f>
        <v>3</v>
      </c>
      <c r="R1940" s="2">
        <f t="shared" ref="R1940:R2003" si="117">MOD(Q1940/24,1)</f>
        <v>0.125</v>
      </c>
    </row>
    <row r="1941" spans="1:18" x14ac:dyDescent="0.3">
      <c r="A1941" t="s">
        <v>5566</v>
      </c>
      <c r="B1941" t="s">
        <v>14</v>
      </c>
      <c r="C1941" t="s">
        <v>5567</v>
      </c>
      <c r="D1941" t="s">
        <v>33</v>
      </c>
      <c r="E1941" t="s">
        <v>17</v>
      </c>
      <c r="F1941" t="s">
        <v>5411</v>
      </c>
      <c r="H1941" t="s">
        <v>146</v>
      </c>
      <c r="L1941">
        <v>32.711179999999999</v>
      </c>
      <c r="M1941">
        <v>-117.1533</v>
      </c>
      <c r="N1941" s="8">
        <v>46037</v>
      </c>
      <c r="O1941" t="str">
        <f t="shared" si="115"/>
        <v>Jan-26</v>
      </c>
      <c r="P1941" t="s">
        <v>3595</v>
      </c>
      <c r="Q1941">
        <f t="shared" si="116"/>
        <v>5</v>
      </c>
      <c r="R1941" s="2">
        <f t="shared" si="117"/>
        <v>0.20833333333333334</v>
      </c>
    </row>
    <row r="1942" spans="1:18" x14ac:dyDescent="0.3">
      <c r="A1942" t="s">
        <v>5568</v>
      </c>
      <c r="B1942" t="s">
        <v>14</v>
      </c>
      <c r="C1942" t="s">
        <v>5569</v>
      </c>
      <c r="D1942" t="s">
        <v>39</v>
      </c>
      <c r="E1942" t="s">
        <v>17</v>
      </c>
      <c r="F1942" t="s">
        <v>5411</v>
      </c>
      <c r="H1942" t="s">
        <v>52</v>
      </c>
      <c r="L1942">
        <v>32.711179999999999</v>
      </c>
      <c r="M1942">
        <v>-117.1533</v>
      </c>
      <c r="N1942" s="8">
        <v>46037</v>
      </c>
      <c r="O1942" t="str">
        <f t="shared" si="115"/>
        <v>Jan-26</v>
      </c>
      <c r="P1942" t="s">
        <v>5700</v>
      </c>
      <c r="Q1942">
        <f t="shared" si="116"/>
        <v>7</v>
      </c>
      <c r="R1942" s="2">
        <f t="shared" si="117"/>
        <v>0.29166666666666669</v>
      </c>
    </row>
    <row r="1943" spans="1:18" x14ac:dyDescent="0.3">
      <c r="A1943" t="s">
        <v>5570</v>
      </c>
      <c r="B1943" t="s">
        <v>14</v>
      </c>
      <c r="C1943" t="s">
        <v>5571</v>
      </c>
      <c r="D1943" t="s">
        <v>5553</v>
      </c>
      <c r="E1943" t="s">
        <v>17</v>
      </c>
      <c r="F1943" t="s">
        <v>5411</v>
      </c>
      <c r="H1943" t="s">
        <v>26</v>
      </c>
      <c r="L1943">
        <v>32.711179999999999</v>
      </c>
      <c r="M1943">
        <v>-117.1533</v>
      </c>
      <c r="N1943" s="8">
        <v>46037</v>
      </c>
      <c r="O1943" t="str">
        <f t="shared" si="115"/>
        <v>Jan-26</v>
      </c>
      <c r="P1943" t="s">
        <v>1017</v>
      </c>
      <c r="Q1943">
        <f t="shared" si="116"/>
        <v>14</v>
      </c>
      <c r="R1943" s="2">
        <f t="shared" si="117"/>
        <v>0.58333333333333337</v>
      </c>
    </row>
    <row r="1944" spans="1:18" x14ac:dyDescent="0.3">
      <c r="A1944" t="s">
        <v>5572</v>
      </c>
      <c r="B1944" t="s">
        <v>1041</v>
      </c>
      <c r="C1944" t="s">
        <v>5573</v>
      </c>
      <c r="D1944" t="s">
        <v>5553</v>
      </c>
      <c r="E1944" t="s">
        <v>17</v>
      </c>
      <c r="F1944" t="s">
        <v>5411</v>
      </c>
      <c r="H1944" t="s">
        <v>1041</v>
      </c>
      <c r="L1944">
        <v>32.711179999999999</v>
      </c>
      <c r="M1944">
        <v>-117.1533</v>
      </c>
      <c r="N1944" s="8">
        <v>46037</v>
      </c>
      <c r="O1944" t="str">
        <f t="shared" si="115"/>
        <v>Jan-26</v>
      </c>
      <c r="P1944" t="s">
        <v>3377</v>
      </c>
      <c r="Q1944">
        <f t="shared" si="116"/>
        <v>17</v>
      </c>
      <c r="R1944" s="2">
        <f t="shared" si="117"/>
        <v>0.70833333333333337</v>
      </c>
    </row>
    <row r="1945" spans="1:18" x14ac:dyDescent="0.3">
      <c r="A1945" t="s">
        <v>5574</v>
      </c>
      <c r="B1945" t="s">
        <v>1041</v>
      </c>
      <c r="C1945" t="s">
        <v>5575</v>
      </c>
      <c r="D1945" t="s">
        <v>5553</v>
      </c>
      <c r="E1945" t="s">
        <v>17</v>
      </c>
      <c r="F1945" t="s">
        <v>5411</v>
      </c>
      <c r="H1945" t="s">
        <v>1041</v>
      </c>
      <c r="L1945">
        <v>32.711179999999999</v>
      </c>
      <c r="M1945">
        <v>-117.1533</v>
      </c>
      <c r="N1945" s="8">
        <v>46037</v>
      </c>
      <c r="O1945" t="str">
        <f t="shared" si="115"/>
        <v>Jan-26</v>
      </c>
      <c r="P1945" t="s">
        <v>4384</v>
      </c>
      <c r="Q1945">
        <f t="shared" si="116"/>
        <v>19</v>
      </c>
      <c r="R1945" s="2">
        <f t="shared" si="117"/>
        <v>0.79166666666666663</v>
      </c>
    </row>
    <row r="1946" spans="1:18" x14ac:dyDescent="0.3">
      <c r="A1946" t="s">
        <v>5576</v>
      </c>
      <c r="B1946" t="s">
        <v>14</v>
      </c>
      <c r="C1946" t="s">
        <v>5577</v>
      </c>
      <c r="D1946" t="s">
        <v>5553</v>
      </c>
      <c r="E1946" t="s">
        <v>17</v>
      </c>
      <c r="F1946" t="s">
        <v>5411</v>
      </c>
      <c r="H1946" t="s">
        <v>49</v>
      </c>
      <c r="L1946">
        <v>32.711179999999999</v>
      </c>
      <c r="M1946">
        <v>-117.1533</v>
      </c>
      <c r="N1946" s="8">
        <v>46037</v>
      </c>
      <c r="O1946" t="str">
        <f t="shared" si="115"/>
        <v>Jan-26</v>
      </c>
      <c r="P1946" t="s">
        <v>4388</v>
      </c>
      <c r="Q1946">
        <f t="shared" si="116"/>
        <v>21</v>
      </c>
      <c r="R1946" s="2">
        <f t="shared" si="117"/>
        <v>0.875</v>
      </c>
    </row>
    <row r="1947" spans="1:18" x14ac:dyDescent="0.3">
      <c r="A1947" t="s">
        <v>5578</v>
      </c>
      <c r="B1947" t="s">
        <v>14</v>
      </c>
      <c r="C1947" t="s">
        <v>5579</v>
      </c>
      <c r="D1947" t="s">
        <v>5553</v>
      </c>
      <c r="E1947" t="s">
        <v>17</v>
      </c>
      <c r="F1947" t="s">
        <v>5411</v>
      </c>
      <c r="H1947" t="s">
        <v>34</v>
      </c>
      <c r="L1947">
        <v>32.711179999999999</v>
      </c>
      <c r="M1947">
        <v>-117.1533</v>
      </c>
      <c r="N1947" s="8">
        <v>46038</v>
      </c>
      <c r="O1947" t="str">
        <f t="shared" si="115"/>
        <v>Jan-26</v>
      </c>
      <c r="P1947" t="s">
        <v>707</v>
      </c>
      <c r="Q1947">
        <f t="shared" si="116"/>
        <v>15</v>
      </c>
      <c r="R1947" s="2">
        <f t="shared" si="117"/>
        <v>0.625</v>
      </c>
    </row>
    <row r="1948" spans="1:18" x14ac:dyDescent="0.3">
      <c r="A1948" t="s">
        <v>5580</v>
      </c>
      <c r="B1948" t="s">
        <v>14</v>
      </c>
      <c r="C1948" t="s">
        <v>5581</v>
      </c>
      <c r="D1948" t="s">
        <v>5553</v>
      </c>
      <c r="E1948" t="s">
        <v>17</v>
      </c>
      <c r="F1948" t="s">
        <v>5411</v>
      </c>
      <c r="H1948" t="s">
        <v>73</v>
      </c>
      <c r="L1948">
        <v>32.711179999999999</v>
      </c>
      <c r="M1948">
        <v>-117.1533</v>
      </c>
      <c r="N1948" s="8">
        <v>46038</v>
      </c>
      <c r="O1948" t="str">
        <f t="shared" si="115"/>
        <v>Jan-26</v>
      </c>
      <c r="P1948" t="s">
        <v>2358</v>
      </c>
      <c r="Q1948">
        <f t="shared" si="116"/>
        <v>16</v>
      </c>
      <c r="R1948" s="2">
        <f t="shared" si="117"/>
        <v>0.66666666666666663</v>
      </c>
    </row>
    <row r="1949" spans="1:18" x14ac:dyDescent="0.3">
      <c r="A1949" t="s">
        <v>5582</v>
      </c>
      <c r="B1949" t="s">
        <v>1041</v>
      </c>
      <c r="C1949" t="s">
        <v>5583</v>
      </c>
      <c r="D1949" t="s">
        <v>5553</v>
      </c>
      <c r="E1949" t="s">
        <v>17</v>
      </c>
      <c r="F1949" t="s">
        <v>5411</v>
      </c>
      <c r="H1949" t="s">
        <v>1041</v>
      </c>
      <c r="L1949">
        <v>32.711179999999999</v>
      </c>
      <c r="M1949">
        <v>-117.1533</v>
      </c>
      <c r="N1949" s="8">
        <v>46038</v>
      </c>
      <c r="O1949" t="str">
        <f t="shared" si="115"/>
        <v>Jan-26</v>
      </c>
      <c r="P1949" t="s">
        <v>3347</v>
      </c>
      <c r="Q1949">
        <f t="shared" si="116"/>
        <v>17</v>
      </c>
      <c r="R1949" s="2">
        <f t="shared" si="117"/>
        <v>0.70833333333333337</v>
      </c>
    </row>
    <row r="1950" spans="1:18" x14ac:dyDescent="0.3">
      <c r="A1950" t="s">
        <v>5584</v>
      </c>
      <c r="B1950" t="s">
        <v>14</v>
      </c>
      <c r="C1950" t="s">
        <v>5585</v>
      </c>
      <c r="D1950" t="s">
        <v>5553</v>
      </c>
      <c r="E1950" t="s">
        <v>17</v>
      </c>
      <c r="F1950" t="s">
        <v>5411</v>
      </c>
      <c r="H1950" t="s">
        <v>237</v>
      </c>
      <c r="L1950">
        <v>32.711179999999999</v>
      </c>
      <c r="M1950">
        <v>-117.1533</v>
      </c>
      <c r="N1950" s="8">
        <v>46038</v>
      </c>
      <c r="O1950" t="str">
        <f t="shared" si="115"/>
        <v>Jan-26</v>
      </c>
      <c r="P1950" t="s">
        <v>1628</v>
      </c>
      <c r="Q1950">
        <f t="shared" si="116"/>
        <v>17</v>
      </c>
      <c r="R1950" s="2">
        <f t="shared" si="117"/>
        <v>0.70833333333333337</v>
      </c>
    </row>
    <row r="1951" spans="1:18" x14ac:dyDescent="0.3">
      <c r="A1951" t="s">
        <v>5586</v>
      </c>
      <c r="B1951" t="s">
        <v>14</v>
      </c>
      <c r="C1951" t="s">
        <v>5587</v>
      </c>
      <c r="D1951" t="s">
        <v>5553</v>
      </c>
      <c r="E1951" t="s">
        <v>17</v>
      </c>
      <c r="F1951" t="s">
        <v>5411</v>
      </c>
      <c r="H1951" t="s">
        <v>52</v>
      </c>
      <c r="L1951">
        <v>32.711179999999999</v>
      </c>
      <c r="M1951">
        <v>-117.1533</v>
      </c>
      <c r="N1951" s="8">
        <v>46038</v>
      </c>
      <c r="O1951" t="str">
        <f t="shared" si="115"/>
        <v>Jan-26</v>
      </c>
      <c r="P1951" t="s">
        <v>730</v>
      </c>
      <c r="Q1951">
        <f t="shared" si="116"/>
        <v>18</v>
      </c>
      <c r="R1951" s="2">
        <f t="shared" si="117"/>
        <v>0.75</v>
      </c>
    </row>
    <row r="1952" spans="1:18" x14ac:dyDescent="0.3">
      <c r="A1952" t="s">
        <v>5588</v>
      </c>
      <c r="B1952" t="s">
        <v>14</v>
      </c>
      <c r="C1952" t="s">
        <v>5589</v>
      </c>
      <c r="D1952" t="s">
        <v>5553</v>
      </c>
      <c r="E1952" t="s">
        <v>17</v>
      </c>
      <c r="F1952" t="s">
        <v>5411</v>
      </c>
      <c r="H1952" t="s">
        <v>45</v>
      </c>
      <c r="L1952">
        <v>32.711179999999999</v>
      </c>
      <c r="M1952">
        <v>-117.1533</v>
      </c>
      <c r="N1952" s="8">
        <v>46038</v>
      </c>
      <c r="O1952" t="str">
        <f t="shared" si="115"/>
        <v>Jan-26</v>
      </c>
      <c r="P1952" t="s">
        <v>4682</v>
      </c>
      <c r="Q1952">
        <f t="shared" si="116"/>
        <v>20</v>
      </c>
      <c r="R1952" s="2">
        <f t="shared" si="117"/>
        <v>0.83333333333333337</v>
      </c>
    </row>
    <row r="1953" spans="1:18" x14ac:dyDescent="0.3">
      <c r="A1953" t="s">
        <v>5590</v>
      </c>
      <c r="B1953" t="s">
        <v>14</v>
      </c>
      <c r="C1953" t="s">
        <v>5591</v>
      </c>
      <c r="D1953" t="s">
        <v>64</v>
      </c>
      <c r="E1953" t="s">
        <v>17</v>
      </c>
      <c r="F1953" t="s">
        <v>5411</v>
      </c>
      <c r="H1953" t="s">
        <v>149</v>
      </c>
      <c r="L1953">
        <v>32.711179999999999</v>
      </c>
      <c r="M1953">
        <v>-117.1533</v>
      </c>
      <c r="N1953" s="8">
        <v>46038</v>
      </c>
      <c r="O1953" t="str">
        <f t="shared" si="115"/>
        <v>Jan-26</v>
      </c>
      <c r="P1953" t="s">
        <v>1299</v>
      </c>
      <c r="Q1953">
        <f t="shared" si="116"/>
        <v>23</v>
      </c>
      <c r="R1953" s="2">
        <f t="shared" si="117"/>
        <v>0.95833333333333337</v>
      </c>
    </row>
    <row r="1954" spans="1:18" x14ac:dyDescent="0.3">
      <c r="A1954" t="s">
        <v>5592</v>
      </c>
      <c r="B1954" t="s">
        <v>14</v>
      </c>
      <c r="C1954" t="s">
        <v>5593</v>
      </c>
      <c r="D1954" t="s">
        <v>64</v>
      </c>
      <c r="E1954" t="s">
        <v>17</v>
      </c>
      <c r="F1954" t="s">
        <v>5411</v>
      </c>
      <c r="H1954" t="s">
        <v>312</v>
      </c>
      <c r="L1954">
        <v>32.711179999999999</v>
      </c>
      <c r="M1954">
        <v>-117.1533</v>
      </c>
      <c r="N1954" s="8">
        <v>46038</v>
      </c>
      <c r="O1954" t="str">
        <f t="shared" si="115"/>
        <v>Jan-26</v>
      </c>
      <c r="P1954" t="s">
        <v>1578</v>
      </c>
      <c r="Q1954">
        <f t="shared" si="116"/>
        <v>23</v>
      </c>
      <c r="R1954" s="2">
        <f t="shared" si="117"/>
        <v>0.95833333333333337</v>
      </c>
    </row>
    <row r="1955" spans="1:18" x14ac:dyDescent="0.3">
      <c r="A1955" t="s">
        <v>5594</v>
      </c>
      <c r="B1955" t="s">
        <v>14</v>
      </c>
      <c r="C1955" t="s">
        <v>5595</v>
      </c>
      <c r="D1955" t="s">
        <v>64</v>
      </c>
      <c r="E1955" t="s">
        <v>17</v>
      </c>
      <c r="F1955" t="s">
        <v>5411</v>
      </c>
      <c r="H1955" t="s">
        <v>73</v>
      </c>
      <c r="L1955">
        <v>32.711179999999999</v>
      </c>
      <c r="M1955">
        <v>-117.1533</v>
      </c>
      <c r="N1955" s="8">
        <v>46039</v>
      </c>
      <c r="O1955" t="str">
        <f t="shared" si="115"/>
        <v>Jan-26</v>
      </c>
      <c r="P1955" t="s">
        <v>3613</v>
      </c>
      <c r="Q1955">
        <f t="shared" si="116"/>
        <v>1</v>
      </c>
      <c r="R1955" s="2">
        <f t="shared" si="117"/>
        <v>4.1666666666666664E-2</v>
      </c>
    </row>
    <row r="1956" spans="1:18" x14ac:dyDescent="0.3">
      <c r="A1956" t="s">
        <v>5596</v>
      </c>
      <c r="B1956" t="s">
        <v>14</v>
      </c>
      <c r="C1956" t="s">
        <v>5597</v>
      </c>
      <c r="D1956" t="s">
        <v>64</v>
      </c>
      <c r="E1956" t="s">
        <v>17</v>
      </c>
      <c r="F1956" t="s">
        <v>5411</v>
      </c>
      <c r="H1956" t="s">
        <v>52</v>
      </c>
      <c r="L1956">
        <v>32.711179999999999</v>
      </c>
      <c r="M1956">
        <v>-117.1533</v>
      </c>
      <c r="N1956" s="8">
        <v>46039</v>
      </c>
      <c r="O1956" t="str">
        <f t="shared" si="115"/>
        <v>Jan-26</v>
      </c>
      <c r="P1956" t="s">
        <v>2934</v>
      </c>
      <c r="Q1956">
        <f t="shared" si="116"/>
        <v>4</v>
      </c>
      <c r="R1956" s="2">
        <f t="shared" si="117"/>
        <v>0.16666666666666666</v>
      </c>
    </row>
    <row r="1957" spans="1:18" x14ac:dyDescent="0.3">
      <c r="A1957" t="s">
        <v>5598</v>
      </c>
      <c r="B1957" t="s">
        <v>14</v>
      </c>
      <c r="C1957" t="s">
        <v>5599</v>
      </c>
      <c r="D1957" t="s">
        <v>4768</v>
      </c>
      <c r="E1957" t="s">
        <v>17</v>
      </c>
      <c r="F1957" t="s">
        <v>5411</v>
      </c>
      <c r="H1957" t="s">
        <v>52</v>
      </c>
      <c r="L1957">
        <v>32.711179999999999</v>
      </c>
      <c r="M1957">
        <v>-117.1533</v>
      </c>
      <c r="N1957" s="8">
        <v>46039</v>
      </c>
      <c r="O1957" t="str">
        <f t="shared" si="115"/>
        <v>Jan-26</v>
      </c>
      <c r="P1957" t="s">
        <v>4663</v>
      </c>
      <c r="Q1957">
        <f t="shared" si="116"/>
        <v>10</v>
      </c>
      <c r="R1957" s="2">
        <f t="shared" si="117"/>
        <v>0.41666666666666669</v>
      </c>
    </row>
    <row r="1958" spans="1:18" x14ac:dyDescent="0.3">
      <c r="A1958" t="s">
        <v>5600</v>
      </c>
      <c r="B1958" t="s">
        <v>14</v>
      </c>
      <c r="C1958" t="s">
        <v>5601</v>
      </c>
      <c r="D1958" t="s">
        <v>5288</v>
      </c>
      <c r="E1958" t="s">
        <v>17</v>
      </c>
      <c r="H1958" t="s">
        <v>34</v>
      </c>
      <c r="L1958">
        <v>32.711179999999999</v>
      </c>
      <c r="M1958">
        <v>-117.1533</v>
      </c>
      <c r="N1958" s="8">
        <v>46039</v>
      </c>
      <c r="O1958" t="str">
        <f t="shared" si="115"/>
        <v>Jan-26</v>
      </c>
      <c r="P1958" t="s">
        <v>5701</v>
      </c>
      <c r="Q1958">
        <f t="shared" si="116"/>
        <v>18</v>
      </c>
      <c r="R1958" s="2">
        <f t="shared" si="117"/>
        <v>0.75</v>
      </c>
    </row>
    <row r="1959" spans="1:18" x14ac:dyDescent="0.3">
      <c r="A1959" t="s">
        <v>5602</v>
      </c>
      <c r="B1959" t="s">
        <v>14</v>
      </c>
      <c r="C1959" t="s">
        <v>5603</v>
      </c>
      <c r="D1959" t="s">
        <v>2613</v>
      </c>
      <c r="E1959" t="s">
        <v>17</v>
      </c>
      <c r="H1959" t="s">
        <v>34</v>
      </c>
      <c r="L1959">
        <v>32.711179999999999</v>
      </c>
      <c r="M1959">
        <v>-117.1533</v>
      </c>
      <c r="N1959" s="8">
        <v>46040</v>
      </c>
      <c r="O1959" t="str">
        <f t="shared" si="115"/>
        <v>Jan-26</v>
      </c>
      <c r="P1959" t="s">
        <v>831</v>
      </c>
      <c r="Q1959">
        <f t="shared" si="116"/>
        <v>0</v>
      </c>
      <c r="R1959" s="2">
        <f t="shared" si="117"/>
        <v>0</v>
      </c>
    </row>
    <row r="1960" spans="1:18" x14ac:dyDescent="0.3">
      <c r="A1960" t="s">
        <v>5604</v>
      </c>
      <c r="B1960" t="s">
        <v>1041</v>
      </c>
      <c r="C1960" t="s">
        <v>5605</v>
      </c>
      <c r="D1960" t="s">
        <v>3873</v>
      </c>
      <c r="E1960" t="s">
        <v>17</v>
      </c>
      <c r="F1960" t="s">
        <v>5411</v>
      </c>
      <c r="H1960" t="s">
        <v>1041</v>
      </c>
      <c r="L1960">
        <v>32.711179999999999</v>
      </c>
      <c r="M1960">
        <v>-117.1533</v>
      </c>
      <c r="N1960" s="8">
        <v>46040</v>
      </c>
      <c r="O1960" t="str">
        <f t="shared" si="115"/>
        <v>Jan-26</v>
      </c>
      <c r="P1960" t="s">
        <v>5702</v>
      </c>
      <c r="Q1960">
        <f t="shared" si="116"/>
        <v>6</v>
      </c>
      <c r="R1960" s="2">
        <f t="shared" si="117"/>
        <v>0.25</v>
      </c>
    </row>
    <row r="1961" spans="1:18" x14ac:dyDescent="0.3">
      <c r="A1961" t="s">
        <v>5606</v>
      </c>
      <c r="B1961" t="s">
        <v>14</v>
      </c>
      <c r="C1961" t="s">
        <v>5607</v>
      </c>
      <c r="D1961" t="s">
        <v>3873</v>
      </c>
      <c r="E1961" t="s">
        <v>17</v>
      </c>
      <c r="F1961" t="s">
        <v>5411</v>
      </c>
      <c r="H1961" t="s">
        <v>52</v>
      </c>
      <c r="L1961">
        <v>32.711179999999999</v>
      </c>
      <c r="M1961">
        <v>-117.1533</v>
      </c>
      <c r="N1961" s="8">
        <v>46040</v>
      </c>
      <c r="O1961" t="str">
        <f t="shared" si="115"/>
        <v>Jan-26</v>
      </c>
      <c r="P1961" t="s">
        <v>2334</v>
      </c>
      <c r="Q1961">
        <f t="shared" si="116"/>
        <v>11</v>
      </c>
      <c r="R1961" s="2">
        <f t="shared" si="117"/>
        <v>0.45833333333333331</v>
      </c>
    </row>
    <row r="1962" spans="1:18" x14ac:dyDescent="0.3">
      <c r="A1962" t="s">
        <v>5608</v>
      </c>
      <c r="B1962" t="s">
        <v>1041</v>
      </c>
      <c r="C1962" t="s">
        <v>5609</v>
      </c>
      <c r="D1962" t="s">
        <v>5553</v>
      </c>
      <c r="E1962" t="s">
        <v>17</v>
      </c>
      <c r="F1962" t="s">
        <v>5411</v>
      </c>
      <c r="H1962" t="s">
        <v>1041</v>
      </c>
      <c r="L1962">
        <v>32.711179999999999</v>
      </c>
      <c r="M1962">
        <v>-117.1533</v>
      </c>
      <c r="N1962" s="8">
        <v>46040</v>
      </c>
      <c r="O1962" t="str">
        <f t="shared" si="115"/>
        <v>Jan-26</v>
      </c>
      <c r="P1962" t="s">
        <v>1627</v>
      </c>
      <c r="Q1962">
        <f t="shared" si="116"/>
        <v>15</v>
      </c>
      <c r="R1962" s="2">
        <f t="shared" si="117"/>
        <v>0.625</v>
      </c>
    </row>
    <row r="1963" spans="1:18" x14ac:dyDescent="0.3">
      <c r="A1963" t="s">
        <v>5610</v>
      </c>
      <c r="B1963" t="s">
        <v>14</v>
      </c>
      <c r="C1963" t="s">
        <v>5611</v>
      </c>
      <c r="D1963" t="s">
        <v>5553</v>
      </c>
      <c r="E1963" t="s">
        <v>17</v>
      </c>
      <c r="F1963" t="s">
        <v>5411</v>
      </c>
      <c r="H1963" t="s">
        <v>45</v>
      </c>
      <c r="L1963">
        <v>32.711179999999999</v>
      </c>
      <c r="M1963">
        <v>-117.1533</v>
      </c>
      <c r="N1963" s="8">
        <v>46040</v>
      </c>
      <c r="O1963" t="str">
        <f t="shared" si="115"/>
        <v>Jan-26</v>
      </c>
      <c r="P1963" t="s">
        <v>1293</v>
      </c>
      <c r="Q1963">
        <f t="shared" si="116"/>
        <v>18</v>
      </c>
      <c r="R1963" s="2">
        <f t="shared" si="117"/>
        <v>0.75</v>
      </c>
    </row>
    <row r="1964" spans="1:18" x14ac:dyDescent="0.3">
      <c r="A1964" t="s">
        <v>5612</v>
      </c>
      <c r="B1964" t="s">
        <v>14</v>
      </c>
      <c r="C1964" t="s">
        <v>5613</v>
      </c>
      <c r="D1964" t="s">
        <v>5553</v>
      </c>
      <c r="E1964" t="s">
        <v>17</v>
      </c>
      <c r="F1964" t="s">
        <v>5411</v>
      </c>
      <c r="H1964" t="s">
        <v>113</v>
      </c>
      <c r="L1964">
        <v>32.711179999999999</v>
      </c>
      <c r="M1964">
        <v>-117.1533</v>
      </c>
      <c r="N1964" s="8">
        <v>46040</v>
      </c>
      <c r="O1964" t="str">
        <f t="shared" si="115"/>
        <v>Jan-26</v>
      </c>
      <c r="P1964" t="s">
        <v>3342</v>
      </c>
      <c r="Q1964">
        <f t="shared" si="116"/>
        <v>19</v>
      </c>
      <c r="R1964" s="2">
        <f t="shared" si="117"/>
        <v>0.79166666666666663</v>
      </c>
    </row>
    <row r="1965" spans="1:18" x14ac:dyDescent="0.3">
      <c r="A1965" t="s">
        <v>5614</v>
      </c>
      <c r="B1965" t="s">
        <v>14</v>
      </c>
      <c r="C1965" t="s">
        <v>5615</v>
      </c>
      <c r="D1965" t="s">
        <v>3830</v>
      </c>
      <c r="E1965" t="s">
        <v>17</v>
      </c>
      <c r="F1965" t="s">
        <v>5411</v>
      </c>
      <c r="H1965" t="s">
        <v>34</v>
      </c>
      <c r="L1965">
        <v>32.711179999999999</v>
      </c>
      <c r="M1965">
        <v>-117.1533</v>
      </c>
      <c r="N1965" s="8">
        <v>46040</v>
      </c>
      <c r="O1965" t="str">
        <f t="shared" si="115"/>
        <v>Jan-26</v>
      </c>
      <c r="P1965" t="s">
        <v>3621</v>
      </c>
      <c r="Q1965">
        <f t="shared" si="116"/>
        <v>23</v>
      </c>
      <c r="R1965" s="2">
        <f t="shared" si="117"/>
        <v>0.95833333333333337</v>
      </c>
    </row>
    <row r="1966" spans="1:18" x14ac:dyDescent="0.3">
      <c r="A1966" t="s">
        <v>5616</v>
      </c>
      <c r="B1966" t="s">
        <v>14</v>
      </c>
      <c r="C1966" t="s">
        <v>5617</v>
      </c>
      <c r="D1966" t="s">
        <v>39</v>
      </c>
      <c r="E1966" t="s">
        <v>17</v>
      </c>
      <c r="F1966" t="s">
        <v>5411</v>
      </c>
      <c r="H1966" t="s">
        <v>52</v>
      </c>
      <c r="L1966">
        <v>32.711179999999999</v>
      </c>
      <c r="M1966">
        <v>-117.1533</v>
      </c>
      <c r="N1966" s="8">
        <v>46041</v>
      </c>
      <c r="O1966" t="str">
        <f t="shared" si="115"/>
        <v>Jan-26</v>
      </c>
      <c r="P1966" t="s">
        <v>1999</v>
      </c>
      <c r="Q1966">
        <f t="shared" si="116"/>
        <v>8</v>
      </c>
      <c r="R1966" s="2">
        <f t="shared" si="117"/>
        <v>0.33333333333333331</v>
      </c>
    </row>
    <row r="1967" spans="1:18" x14ac:dyDescent="0.3">
      <c r="A1967" t="s">
        <v>5618</v>
      </c>
      <c r="B1967" t="s">
        <v>14</v>
      </c>
      <c r="C1967" t="s">
        <v>5619</v>
      </c>
      <c r="D1967" t="s">
        <v>39</v>
      </c>
      <c r="E1967" t="s">
        <v>17</v>
      </c>
      <c r="F1967" t="s">
        <v>5411</v>
      </c>
      <c r="H1967" t="s">
        <v>52</v>
      </c>
      <c r="L1967">
        <v>32.711179999999999</v>
      </c>
      <c r="M1967">
        <v>-117.1533</v>
      </c>
      <c r="N1967" s="8">
        <v>46041</v>
      </c>
      <c r="O1967" t="str">
        <f t="shared" si="115"/>
        <v>Jan-26</v>
      </c>
      <c r="P1967" t="s">
        <v>5703</v>
      </c>
      <c r="Q1967">
        <f t="shared" si="116"/>
        <v>10</v>
      </c>
      <c r="R1967" s="2">
        <f t="shared" si="117"/>
        <v>0.41666666666666669</v>
      </c>
    </row>
    <row r="1968" spans="1:18" x14ac:dyDescent="0.3">
      <c r="A1968" t="s">
        <v>5620</v>
      </c>
      <c r="B1968" t="s">
        <v>14</v>
      </c>
      <c r="C1968" t="s">
        <v>5621</v>
      </c>
      <c r="D1968" t="s">
        <v>5258</v>
      </c>
      <c r="E1968" t="s">
        <v>17</v>
      </c>
      <c r="F1968" t="s">
        <v>5411</v>
      </c>
      <c r="H1968" t="s">
        <v>52</v>
      </c>
      <c r="L1968">
        <v>32.711179999999999</v>
      </c>
      <c r="M1968">
        <v>-117.1533</v>
      </c>
      <c r="N1968" s="8">
        <v>46041</v>
      </c>
      <c r="O1968" t="str">
        <f t="shared" si="115"/>
        <v>Jan-26</v>
      </c>
      <c r="P1968" t="s">
        <v>2358</v>
      </c>
      <c r="Q1968">
        <f t="shared" si="116"/>
        <v>16</v>
      </c>
      <c r="R1968" s="2">
        <f t="shared" si="117"/>
        <v>0.66666666666666663</v>
      </c>
    </row>
    <row r="1969" spans="1:18" x14ac:dyDescent="0.3">
      <c r="A1969" t="s">
        <v>5622</v>
      </c>
      <c r="B1969" t="s">
        <v>14</v>
      </c>
      <c r="C1969" t="s">
        <v>5623</v>
      </c>
      <c r="D1969" t="s">
        <v>5258</v>
      </c>
      <c r="E1969" t="s">
        <v>17</v>
      </c>
      <c r="F1969" t="s">
        <v>5411</v>
      </c>
      <c r="H1969" t="s">
        <v>52</v>
      </c>
      <c r="L1969">
        <v>32.711179999999999</v>
      </c>
      <c r="M1969">
        <v>-117.1533</v>
      </c>
      <c r="N1969" s="8">
        <v>46041</v>
      </c>
      <c r="O1969" t="str">
        <f t="shared" si="115"/>
        <v>Jan-26</v>
      </c>
      <c r="P1969" t="s">
        <v>2958</v>
      </c>
      <c r="Q1969">
        <f t="shared" si="116"/>
        <v>21</v>
      </c>
      <c r="R1969" s="2">
        <f t="shared" si="117"/>
        <v>0.875</v>
      </c>
    </row>
    <row r="1970" spans="1:18" x14ac:dyDescent="0.3">
      <c r="A1970" t="s">
        <v>5624</v>
      </c>
      <c r="B1970" t="s">
        <v>14</v>
      </c>
      <c r="C1970" t="s">
        <v>5625</v>
      </c>
      <c r="D1970" t="s">
        <v>5258</v>
      </c>
      <c r="E1970" t="s">
        <v>17</v>
      </c>
      <c r="F1970" t="s">
        <v>5411</v>
      </c>
      <c r="H1970" t="s">
        <v>52</v>
      </c>
      <c r="L1970">
        <v>32.711179999999999</v>
      </c>
      <c r="M1970">
        <v>-117.1533</v>
      </c>
      <c r="N1970" s="8">
        <v>46041</v>
      </c>
      <c r="O1970" t="str">
        <f t="shared" si="115"/>
        <v>Jan-26</v>
      </c>
      <c r="P1970" t="s">
        <v>912</v>
      </c>
      <c r="Q1970">
        <f t="shared" si="116"/>
        <v>21</v>
      </c>
      <c r="R1970" s="2">
        <f t="shared" si="117"/>
        <v>0.875</v>
      </c>
    </row>
    <row r="1971" spans="1:18" x14ac:dyDescent="0.3">
      <c r="A1971" t="s">
        <v>5626</v>
      </c>
      <c r="B1971" t="s">
        <v>1041</v>
      </c>
      <c r="C1971" t="s">
        <v>5627</v>
      </c>
      <c r="D1971" t="s">
        <v>64</v>
      </c>
      <c r="E1971" t="s">
        <v>17</v>
      </c>
      <c r="F1971" t="s">
        <v>5411</v>
      </c>
      <c r="H1971" t="s">
        <v>1041</v>
      </c>
      <c r="L1971">
        <v>32.711179999999999</v>
      </c>
      <c r="M1971">
        <v>-117.1533</v>
      </c>
      <c r="N1971" s="8">
        <v>46041</v>
      </c>
      <c r="O1971" t="str">
        <f t="shared" si="115"/>
        <v>Jan-26</v>
      </c>
      <c r="P1971" t="s">
        <v>5704</v>
      </c>
      <c r="Q1971">
        <f t="shared" si="116"/>
        <v>23</v>
      </c>
      <c r="R1971" s="2">
        <f t="shared" si="117"/>
        <v>0.95833333333333337</v>
      </c>
    </row>
    <row r="1972" spans="1:18" x14ac:dyDescent="0.3">
      <c r="A1972" t="s">
        <v>5628</v>
      </c>
      <c r="B1972" t="s">
        <v>14</v>
      </c>
      <c r="C1972" t="s">
        <v>5629</v>
      </c>
      <c r="D1972" t="s">
        <v>33</v>
      </c>
      <c r="E1972" t="s">
        <v>17</v>
      </c>
      <c r="F1972" t="s">
        <v>5411</v>
      </c>
      <c r="H1972" t="s">
        <v>541</v>
      </c>
      <c r="L1972">
        <v>32.711179999999999</v>
      </c>
      <c r="M1972">
        <v>-117.1533</v>
      </c>
      <c r="N1972" s="8">
        <v>46041</v>
      </c>
      <c r="O1972" t="str">
        <f t="shared" si="115"/>
        <v>Jan-26</v>
      </c>
      <c r="P1972" t="s">
        <v>5705</v>
      </c>
      <c r="Q1972">
        <f t="shared" si="116"/>
        <v>23</v>
      </c>
      <c r="R1972" s="2">
        <f t="shared" si="117"/>
        <v>0.95833333333333337</v>
      </c>
    </row>
    <row r="1973" spans="1:18" x14ac:dyDescent="0.3">
      <c r="A1973" t="s">
        <v>5630</v>
      </c>
      <c r="B1973" t="s">
        <v>14</v>
      </c>
      <c r="C1973" t="s">
        <v>5631</v>
      </c>
      <c r="D1973" t="s">
        <v>33</v>
      </c>
      <c r="E1973" t="s">
        <v>17</v>
      </c>
      <c r="F1973" t="s">
        <v>5411</v>
      </c>
      <c r="H1973" t="s">
        <v>527</v>
      </c>
      <c r="L1973">
        <v>32.711179999999999</v>
      </c>
      <c r="M1973">
        <v>-117.1533</v>
      </c>
      <c r="N1973" s="8">
        <v>46042</v>
      </c>
      <c r="O1973" t="str">
        <f t="shared" si="115"/>
        <v>Jan-26</v>
      </c>
      <c r="P1973" t="s">
        <v>2366</v>
      </c>
      <c r="Q1973">
        <f t="shared" si="116"/>
        <v>3</v>
      </c>
      <c r="R1973" s="2">
        <f t="shared" si="117"/>
        <v>0.125</v>
      </c>
    </row>
    <row r="1974" spans="1:18" x14ac:dyDescent="0.3">
      <c r="A1974" t="s">
        <v>5632</v>
      </c>
      <c r="B1974" t="s">
        <v>14</v>
      </c>
      <c r="C1974" t="s">
        <v>5633</v>
      </c>
      <c r="D1974" t="s">
        <v>5258</v>
      </c>
      <c r="E1974" t="s">
        <v>17</v>
      </c>
      <c r="F1974" t="s">
        <v>5411</v>
      </c>
      <c r="H1974" t="s">
        <v>95</v>
      </c>
      <c r="L1974">
        <v>32.711179999999999</v>
      </c>
      <c r="M1974">
        <v>-117.1533</v>
      </c>
      <c r="N1974" s="8">
        <v>46042</v>
      </c>
      <c r="O1974" t="str">
        <f t="shared" si="115"/>
        <v>Jan-26</v>
      </c>
      <c r="P1974" t="s">
        <v>739</v>
      </c>
      <c r="Q1974">
        <f t="shared" si="116"/>
        <v>15</v>
      </c>
      <c r="R1974" s="2">
        <f t="shared" si="117"/>
        <v>0.625</v>
      </c>
    </row>
    <row r="1975" spans="1:18" x14ac:dyDescent="0.3">
      <c r="A1975" t="s">
        <v>5634</v>
      </c>
      <c r="B1975" t="s">
        <v>1041</v>
      </c>
      <c r="C1975" t="s">
        <v>5635</v>
      </c>
      <c r="D1975" t="s">
        <v>64</v>
      </c>
      <c r="E1975" t="s">
        <v>17</v>
      </c>
      <c r="F1975" t="s">
        <v>5411</v>
      </c>
      <c r="H1975" t="s">
        <v>1041</v>
      </c>
      <c r="L1975">
        <v>32.711179999999999</v>
      </c>
      <c r="M1975">
        <v>-117.1533</v>
      </c>
      <c r="N1975" s="8">
        <v>46042</v>
      </c>
      <c r="O1975" t="str">
        <f t="shared" si="115"/>
        <v>Jan-26</v>
      </c>
      <c r="P1975" t="s">
        <v>758</v>
      </c>
      <c r="Q1975">
        <f t="shared" si="116"/>
        <v>20</v>
      </c>
      <c r="R1975" s="2">
        <f t="shared" si="117"/>
        <v>0.83333333333333337</v>
      </c>
    </row>
    <row r="1976" spans="1:18" x14ac:dyDescent="0.3">
      <c r="A1976" t="s">
        <v>5636</v>
      </c>
      <c r="B1976" t="s">
        <v>14</v>
      </c>
      <c r="C1976" t="s">
        <v>5637</v>
      </c>
      <c r="D1976" t="s">
        <v>64</v>
      </c>
      <c r="E1976" t="s">
        <v>17</v>
      </c>
      <c r="F1976" t="s">
        <v>5411</v>
      </c>
      <c r="H1976" t="s">
        <v>34</v>
      </c>
      <c r="L1976">
        <v>32.711179999999999</v>
      </c>
      <c r="M1976">
        <v>-117.1533</v>
      </c>
      <c r="N1976" s="8">
        <v>46042</v>
      </c>
      <c r="O1976" t="str">
        <f t="shared" si="115"/>
        <v>Jan-26</v>
      </c>
      <c r="P1976" t="s">
        <v>2743</v>
      </c>
      <c r="Q1976">
        <f t="shared" si="116"/>
        <v>22</v>
      </c>
      <c r="R1976" s="2">
        <f t="shared" si="117"/>
        <v>0.91666666666666663</v>
      </c>
    </row>
    <row r="1977" spans="1:18" x14ac:dyDescent="0.3">
      <c r="A1977" t="s">
        <v>5638</v>
      </c>
      <c r="B1977" t="s">
        <v>2758</v>
      </c>
      <c r="C1977" t="s">
        <v>5639</v>
      </c>
      <c r="D1977" t="s">
        <v>64</v>
      </c>
      <c r="E1977" t="s">
        <v>17</v>
      </c>
      <c r="F1977" t="s">
        <v>5411</v>
      </c>
      <c r="H1977" t="s">
        <v>1041</v>
      </c>
      <c r="L1977">
        <v>32.711179999999999</v>
      </c>
      <c r="M1977">
        <v>-117.1533</v>
      </c>
      <c r="N1977" s="8">
        <v>46042</v>
      </c>
      <c r="O1977" t="str">
        <f t="shared" si="115"/>
        <v>Jan-26</v>
      </c>
      <c r="P1977" t="s">
        <v>2026</v>
      </c>
      <c r="Q1977">
        <f t="shared" si="116"/>
        <v>22</v>
      </c>
      <c r="R1977" s="2">
        <f t="shared" si="117"/>
        <v>0.91666666666666663</v>
      </c>
    </row>
    <row r="1978" spans="1:18" x14ac:dyDescent="0.3">
      <c r="A1978" t="s">
        <v>5640</v>
      </c>
      <c r="B1978" t="s">
        <v>2758</v>
      </c>
      <c r="C1978" t="s">
        <v>5641</v>
      </c>
      <c r="D1978" t="s">
        <v>64</v>
      </c>
      <c r="E1978" t="s">
        <v>17</v>
      </c>
      <c r="F1978" t="s">
        <v>5411</v>
      </c>
      <c r="H1978" t="s">
        <v>1041</v>
      </c>
      <c r="L1978">
        <v>32.711179999999999</v>
      </c>
      <c r="M1978">
        <v>-117.1533</v>
      </c>
      <c r="N1978" s="8">
        <v>46042</v>
      </c>
      <c r="O1978" t="str">
        <f t="shared" si="115"/>
        <v>Jan-26</v>
      </c>
      <c r="P1978" t="s">
        <v>4969</v>
      </c>
      <c r="Q1978">
        <f t="shared" si="116"/>
        <v>22</v>
      </c>
      <c r="R1978" s="2">
        <f t="shared" si="117"/>
        <v>0.91666666666666663</v>
      </c>
    </row>
    <row r="1979" spans="1:18" x14ac:dyDescent="0.3">
      <c r="A1979" t="s">
        <v>5642</v>
      </c>
      <c r="B1979" t="s">
        <v>14</v>
      </c>
      <c r="C1979" t="s">
        <v>5643</v>
      </c>
      <c r="D1979" t="s">
        <v>33</v>
      </c>
      <c r="E1979" t="s">
        <v>17</v>
      </c>
      <c r="F1979" t="s">
        <v>5411</v>
      </c>
      <c r="H1979" t="s">
        <v>73</v>
      </c>
      <c r="L1979">
        <v>32.711179999999999</v>
      </c>
      <c r="M1979">
        <v>-117.1533</v>
      </c>
      <c r="N1979" s="8">
        <v>46042</v>
      </c>
      <c r="O1979" t="str">
        <f t="shared" si="115"/>
        <v>Jan-26</v>
      </c>
      <c r="P1979" t="s">
        <v>717</v>
      </c>
      <c r="Q1979">
        <f t="shared" si="116"/>
        <v>23</v>
      </c>
      <c r="R1979" s="2">
        <f t="shared" si="117"/>
        <v>0.95833333333333337</v>
      </c>
    </row>
    <row r="1980" spans="1:18" x14ac:dyDescent="0.3">
      <c r="A1980" t="s">
        <v>5644</v>
      </c>
      <c r="B1980" t="s">
        <v>14</v>
      </c>
      <c r="C1980" t="s">
        <v>5645</v>
      </c>
      <c r="D1980" t="s">
        <v>5553</v>
      </c>
      <c r="E1980" t="s">
        <v>17</v>
      </c>
      <c r="F1980" t="s">
        <v>5411</v>
      </c>
      <c r="H1980" t="s">
        <v>34</v>
      </c>
      <c r="L1980">
        <v>32.711179999999999</v>
      </c>
      <c r="M1980">
        <v>-117.1533</v>
      </c>
      <c r="N1980" s="8">
        <v>46043</v>
      </c>
      <c r="O1980" t="str">
        <f t="shared" si="115"/>
        <v>Jan-26</v>
      </c>
      <c r="P1980" t="s">
        <v>5706</v>
      </c>
      <c r="Q1980">
        <f t="shared" si="116"/>
        <v>11</v>
      </c>
      <c r="R1980" s="2">
        <f t="shared" si="117"/>
        <v>0.45833333333333331</v>
      </c>
    </row>
    <row r="1981" spans="1:18" x14ac:dyDescent="0.3">
      <c r="A1981" t="s">
        <v>5646</v>
      </c>
      <c r="B1981" t="s">
        <v>14</v>
      </c>
      <c r="C1981" t="s">
        <v>5647</v>
      </c>
      <c r="D1981" t="s">
        <v>5553</v>
      </c>
      <c r="E1981" t="s">
        <v>17</v>
      </c>
      <c r="F1981" t="s">
        <v>5411</v>
      </c>
      <c r="H1981" t="s">
        <v>40</v>
      </c>
      <c r="L1981">
        <v>32.711179999999999</v>
      </c>
      <c r="M1981">
        <v>-117.1533</v>
      </c>
      <c r="N1981" s="8">
        <v>46043</v>
      </c>
      <c r="O1981" t="str">
        <f t="shared" si="115"/>
        <v>Jan-26</v>
      </c>
      <c r="P1981" t="s">
        <v>839</v>
      </c>
      <c r="Q1981">
        <f t="shared" si="116"/>
        <v>11</v>
      </c>
      <c r="R1981" s="2">
        <f t="shared" si="117"/>
        <v>0.45833333333333331</v>
      </c>
    </row>
    <row r="1982" spans="1:18" x14ac:dyDescent="0.3">
      <c r="A1982" t="s">
        <v>5648</v>
      </c>
      <c r="B1982" t="s">
        <v>14</v>
      </c>
      <c r="C1982" t="s">
        <v>5649</v>
      </c>
      <c r="D1982" t="s">
        <v>5258</v>
      </c>
      <c r="E1982" t="s">
        <v>17</v>
      </c>
      <c r="F1982" t="s">
        <v>5411</v>
      </c>
      <c r="H1982" t="s">
        <v>23</v>
      </c>
      <c r="L1982">
        <v>32.711179999999999</v>
      </c>
      <c r="M1982">
        <v>-117.1533</v>
      </c>
      <c r="N1982" s="8">
        <v>46043</v>
      </c>
      <c r="O1982" t="str">
        <f t="shared" si="115"/>
        <v>Jan-26</v>
      </c>
      <c r="P1982" t="s">
        <v>2356</v>
      </c>
      <c r="Q1982">
        <f t="shared" si="116"/>
        <v>19</v>
      </c>
      <c r="R1982" s="2">
        <f t="shared" si="117"/>
        <v>0.79166666666666663</v>
      </c>
    </row>
    <row r="1983" spans="1:18" x14ac:dyDescent="0.3">
      <c r="A1983" t="s">
        <v>5650</v>
      </c>
      <c r="B1983" t="s">
        <v>1041</v>
      </c>
      <c r="C1983" t="s">
        <v>5651</v>
      </c>
      <c r="D1983" t="s">
        <v>64</v>
      </c>
      <c r="E1983" t="s">
        <v>17</v>
      </c>
      <c r="F1983" t="s">
        <v>5411</v>
      </c>
      <c r="H1983" t="s">
        <v>1041</v>
      </c>
      <c r="L1983">
        <v>32.711179999999999</v>
      </c>
      <c r="M1983">
        <v>-117.1533</v>
      </c>
      <c r="N1983" s="8">
        <v>46043</v>
      </c>
      <c r="O1983" t="str">
        <f t="shared" si="115"/>
        <v>Jan-26</v>
      </c>
      <c r="P1983" t="s">
        <v>5707</v>
      </c>
      <c r="Q1983">
        <f t="shared" si="116"/>
        <v>20</v>
      </c>
      <c r="R1983" s="2">
        <f t="shared" si="117"/>
        <v>0.83333333333333337</v>
      </c>
    </row>
    <row r="1984" spans="1:18" x14ac:dyDescent="0.3">
      <c r="A1984" t="s">
        <v>5652</v>
      </c>
      <c r="B1984" t="s">
        <v>2758</v>
      </c>
      <c r="C1984" t="s">
        <v>5653</v>
      </c>
      <c r="D1984" t="s">
        <v>64</v>
      </c>
      <c r="E1984" t="s">
        <v>17</v>
      </c>
      <c r="F1984" t="s">
        <v>5411</v>
      </c>
      <c r="H1984" t="s">
        <v>1041</v>
      </c>
      <c r="L1984">
        <v>32.711179999999999</v>
      </c>
      <c r="M1984">
        <v>-117.1533</v>
      </c>
      <c r="N1984" s="8">
        <v>46043</v>
      </c>
      <c r="O1984" t="str">
        <f t="shared" si="115"/>
        <v>Jan-26</v>
      </c>
      <c r="P1984" t="s">
        <v>2926</v>
      </c>
      <c r="Q1984">
        <f t="shared" si="116"/>
        <v>22</v>
      </c>
      <c r="R1984" s="2">
        <f t="shared" si="117"/>
        <v>0.91666666666666663</v>
      </c>
    </row>
    <row r="1985" spans="1:18" x14ac:dyDescent="0.3">
      <c r="A1985" t="s">
        <v>5654</v>
      </c>
      <c r="B1985" t="s">
        <v>2758</v>
      </c>
      <c r="C1985" t="s">
        <v>5655</v>
      </c>
      <c r="D1985" t="s">
        <v>64</v>
      </c>
      <c r="E1985" t="s">
        <v>17</v>
      </c>
      <c r="F1985" t="s">
        <v>5411</v>
      </c>
      <c r="H1985" t="s">
        <v>1041</v>
      </c>
      <c r="L1985">
        <v>32.711179999999999</v>
      </c>
      <c r="M1985">
        <v>-117.1533</v>
      </c>
      <c r="N1985" s="8">
        <v>46043</v>
      </c>
      <c r="O1985" t="str">
        <f t="shared" si="115"/>
        <v>Jan-26</v>
      </c>
      <c r="P1985" t="s">
        <v>2007</v>
      </c>
      <c r="Q1985">
        <f t="shared" si="116"/>
        <v>22</v>
      </c>
      <c r="R1985" s="2">
        <f t="shared" si="117"/>
        <v>0.91666666666666663</v>
      </c>
    </row>
    <row r="1986" spans="1:18" x14ac:dyDescent="0.3">
      <c r="A1986" t="s">
        <v>5656</v>
      </c>
      <c r="B1986" t="s">
        <v>14</v>
      </c>
      <c r="C1986" t="s">
        <v>5657</v>
      </c>
      <c r="D1986" t="s">
        <v>33</v>
      </c>
      <c r="E1986" t="s">
        <v>17</v>
      </c>
      <c r="F1986" t="s">
        <v>5411</v>
      </c>
      <c r="H1986" t="s">
        <v>52</v>
      </c>
      <c r="L1986">
        <v>32.711179999999999</v>
      </c>
      <c r="M1986">
        <v>-117.1533</v>
      </c>
      <c r="N1986" s="8">
        <v>46044</v>
      </c>
      <c r="O1986" t="str">
        <f t="shared" ref="O1986:O2049" si="118">TEXT(N1986,"MMM-YY")</f>
        <v>Jan-26</v>
      </c>
      <c r="P1986" t="s">
        <v>3343</v>
      </c>
      <c r="Q1986">
        <f t="shared" si="116"/>
        <v>0</v>
      </c>
      <c r="R1986" s="2">
        <f t="shared" si="117"/>
        <v>0</v>
      </c>
    </row>
    <row r="1987" spans="1:18" x14ac:dyDescent="0.3">
      <c r="A1987" t="s">
        <v>5658</v>
      </c>
      <c r="B1987" t="s">
        <v>14</v>
      </c>
      <c r="C1987" t="s">
        <v>5659</v>
      </c>
      <c r="D1987" t="s">
        <v>5660</v>
      </c>
      <c r="E1987" t="s">
        <v>17</v>
      </c>
      <c r="H1987" t="s">
        <v>52</v>
      </c>
      <c r="L1987">
        <v>32.711179999999999</v>
      </c>
      <c r="M1987">
        <v>-117.1533</v>
      </c>
      <c r="N1987" s="8">
        <v>46044</v>
      </c>
      <c r="O1987" t="str">
        <f t="shared" si="118"/>
        <v>Jan-26</v>
      </c>
      <c r="P1987" t="s">
        <v>921</v>
      </c>
      <c r="Q1987">
        <f t="shared" si="116"/>
        <v>0</v>
      </c>
      <c r="R1987" s="2">
        <f t="shared" si="117"/>
        <v>0</v>
      </c>
    </row>
    <row r="1988" spans="1:18" x14ac:dyDescent="0.3">
      <c r="A1988" t="s">
        <v>5661</v>
      </c>
      <c r="B1988" t="s">
        <v>14</v>
      </c>
      <c r="C1988" t="s">
        <v>5662</v>
      </c>
      <c r="D1988" t="s">
        <v>39</v>
      </c>
      <c r="E1988" t="s">
        <v>17</v>
      </c>
      <c r="F1988" t="s">
        <v>5411</v>
      </c>
      <c r="H1988" t="s">
        <v>95</v>
      </c>
      <c r="L1988">
        <v>32.711179999999999</v>
      </c>
      <c r="M1988">
        <v>-117.1533</v>
      </c>
      <c r="N1988" s="8">
        <v>46044</v>
      </c>
      <c r="O1988" t="str">
        <f t="shared" si="118"/>
        <v>Jan-26</v>
      </c>
      <c r="P1988" t="s">
        <v>2942</v>
      </c>
      <c r="Q1988">
        <f t="shared" si="116"/>
        <v>8</v>
      </c>
      <c r="R1988" s="2">
        <f t="shared" si="117"/>
        <v>0.33333333333333331</v>
      </c>
    </row>
    <row r="1989" spans="1:18" x14ac:dyDescent="0.3">
      <c r="A1989" t="s">
        <v>5663</v>
      </c>
      <c r="B1989" t="s">
        <v>14</v>
      </c>
      <c r="C1989" t="s">
        <v>5664</v>
      </c>
      <c r="D1989" t="s">
        <v>5553</v>
      </c>
      <c r="E1989" t="s">
        <v>17</v>
      </c>
      <c r="F1989" t="s">
        <v>5411</v>
      </c>
      <c r="H1989" t="s">
        <v>113</v>
      </c>
      <c r="L1989">
        <v>32.711179999999999</v>
      </c>
      <c r="M1989">
        <v>-117.1533</v>
      </c>
      <c r="N1989" s="8">
        <v>46044</v>
      </c>
      <c r="O1989" t="str">
        <f t="shared" si="118"/>
        <v>Jan-26</v>
      </c>
      <c r="P1989" t="s">
        <v>5708</v>
      </c>
      <c r="Q1989">
        <f t="shared" si="116"/>
        <v>17</v>
      </c>
      <c r="R1989" s="2">
        <f t="shared" si="117"/>
        <v>0.70833333333333337</v>
      </c>
    </row>
    <row r="1990" spans="1:18" x14ac:dyDescent="0.3">
      <c r="A1990" t="s">
        <v>5665</v>
      </c>
      <c r="B1990" t="s">
        <v>14</v>
      </c>
      <c r="C1990" t="s">
        <v>5666</v>
      </c>
      <c r="D1990" t="s">
        <v>5553</v>
      </c>
      <c r="E1990" t="s">
        <v>17</v>
      </c>
      <c r="F1990" t="s">
        <v>5411</v>
      </c>
      <c r="H1990" t="s">
        <v>52</v>
      </c>
      <c r="L1990">
        <v>32.711179999999999</v>
      </c>
      <c r="M1990">
        <v>-117.1533</v>
      </c>
      <c r="N1990" s="8">
        <v>46044</v>
      </c>
      <c r="O1990" t="str">
        <f t="shared" si="118"/>
        <v>Jan-26</v>
      </c>
      <c r="P1990" t="s">
        <v>3347</v>
      </c>
      <c r="Q1990">
        <f t="shared" si="116"/>
        <v>17</v>
      </c>
      <c r="R1990" s="2">
        <f t="shared" si="117"/>
        <v>0.70833333333333337</v>
      </c>
    </row>
    <row r="1991" spans="1:18" x14ac:dyDescent="0.3">
      <c r="A1991" t="s">
        <v>5667</v>
      </c>
      <c r="B1991" t="s">
        <v>14</v>
      </c>
      <c r="C1991" t="s">
        <v>5668</v>
      </c>
      <c r="D1991" t="s">
        <v>5553</v>
      </c>
      <c r="E1991" t="s">
        <v>17</v>
      </c>
      <c r="F1991" t="s">
        <v>5411</v>
      </c>
      <c r="H1991" t="s">
        <v>160</v>
      </c>
      <c r="L1991">
        <v>32.711179999999999</v>
      </c>
      <c r="M1991">
        <v>-117.1533</v>
      </c>
      <c r="N1991" s="8">
        <v>46044</v>
      </c>
      <c r="O1991" t="str">
        <f t="shared" si="118"/>
        <v>Jan-26</v>
      </c>
      <c r="P1991" t="s">
        <v>4018</v>
      </c>
      <c r="Q1991">
        <f t="shared" si="116"/>
        <v>19</v>
      </c>
      <c r="R1991" s="2">
        <f t="shared" si="117"/>
        <v>0.79166666666666663</v>
      </c>
    </row>
    <row r="1992" spans="1:18" x14ac:dyDescent="0.3">
      <c r="A1992" t="s">
        <v>5669</v>
      </c>
      <c r="B1992" t="s">
        <v>1041</v>
      </c>
      <c r="C1992" t="s">
        <v>5670</v>
      </c>
      <c r="D1992" t="s">
        <v>64</v>
      </c>
      <c r="E1992" t="s">
        <v>17</v>
      </c>
      <c r="F1992" t="s">
        <v>5411</v>
      </c>
      <c r="H1992" t="s">
        <v>1041</v>
      </c>
      <c r="L1992">
        <v>32.711179999999999</v>
      </c>
      <c r="M1992">
        <v>-117.1533</v>
      </c>
      <c r="N1992" s="8">
        <v>46044</v>
      </c>
      <c r="O1992" t="str">
        <f t="shared" si="118"/>
        <v>Jan-26</v>
      </c>
      <c r="P1992" t="s">
        <v>5709</v>
      </c>
      <c r="Q1992">
        <f t="shared" si="116"/>
        <v>20</v>
      </c>
      <c r="R1992" s="2">
        <f t="shared" si="117"/>
        <v>0.83333333333333337</v>
      </c>
    </row>
    <row r="1993" spans="1:18" x14ac:dyDescent="0.3">
      <c r="A1993" t="s">
        <v>5671</v>
      </c>
      <c r="B1993" t="s">
        <v>14</v>
      </c>
      <c r="C1993" t="s">
        <v>5672</v>
      </c>
      <c r="D1993" t="s">
        <v>5553</v>
      </c>
      <c r="E1993" t="s">
        <v>17</v>
      </c>
      <c r="F1993" t="s">
        <v>5411</v>
      </c>
      <c r="H1993" t="s">
        <v>113</v>
      </c>
      <c r="L1993">
        <v>32.711179999999999</v>
      </c>
      <c r="M1993">
        <v>-117.1533</v>
      </c>
      <c r="N1993" s="8">
        <v>46044</v>
      </c>
      <c r="O1993" t="str">
        <f t="shared" si="118"/>
        <v>Jan-26</v>
      </c>
      <c r="P1993" t="s">
        <v>1304</v>
      </c>
      <c r="Q1993">
        <f t="shared" si="116"/>
        <v>21</v>
      </c>
      <c r="R1993" s="2">
        <f t="shared" si="117"/>
        <v>0.875</v>
      </c>
    </row>
    <row r="1994" spans="1:18" x14ac:dyDescent="0.3">
      <c r="A1994" t="s">
        <v>5673</v>
      </c>
      <c r="B1994" t="s">
        <v>14</v>
      </c>
      <c r="C1994" t="s">
        <v>5674</v>
      </c>
      <c r="D1994" t="s">
        <v>5553</v>
      </c>
      <c r="E1994" t="s">
        <v>17</v>
      </c>
      <c r="F1994" t="s">
        <v>5411</v>
      </c>
      <c r="H1994" t="s">
        <v>2836</v>
      </c>
      <c r="L1994">
        <v>32.711179999999999</v>
      </c>
      <c r="M1994">
        <v>-117.1533</v>
      </c>
      <c r="N1994" s="8">
        <v>46044</v>
      </c>
      <c r="O1994" t="str">
        <f t="shared" si="118"/>
        <v>Jan-26</v>
      </c>
      <c r="P1994" t="s">
        <v>1567</v>
      </c>
      <c r="Q1994">
        <f t="shared" si="116"/>
        <v>21</v>
      </c>
      <c r="R1994" s="2">
        <f t="shared" si="117"/>
        <v>0.875</v>
      </c>
    </row>
    <row r="1995" spans="1:18" x14ac:dyDescent="0.3">
      <c r="A1995" t="s">
        <v>5675</v>
      </c>
      <c r="B1995" t="s">
        <v>14</v>
      </c>
      <c r="C1995" t="s">
        <v>5676</v>
      </c>
      <c r="D1995" t="s">
        <v>4768</v>
      </c>
      <c r="E1995" t="s">
        <v>17</v>
      </c>
      <c r="F1995" t="s">
        <v>5411</v>
      </c>
      <c r="H1995" t="s">
        <v>95</v>
      </c>
      <c r="L1995">
        <v>32.711179999999999</v>
      </c>
      <c r="M1995">
        <v>-117.1533</v>
      </c>
      <c r="N1995" s="8">
        <v>46045</v>
      </c>
      <c r="O1995" t="str">
        <f t="shared" si="118"/>
        <v>Jan-26</v>
      </c>
      <c r="P1995" t="s">
        <v>1589</v>
      </c>
      <c r="Q1995">
        <f t="shared" si="116"/>
        <v>7</v>
      </c>
      <c r="R1995" s="2">
        <f t="shared" si="117"/>
        <v>0.29166666666666669</v>
      </c>
    </row>
    <row r="1996" spans="1:18" x14ac:dyDescent="0.3">
      <c r="A1996" t="s">
        <v>5677</v>
      </c>
      <c r="B1996" t="s">
        <v>14</v>
      </c>
      <c r="C1996" t="s">
        <v>5678</v>
      </c>
      <c r="D1996" t="s">
        <v>5553</v>
      </c>
      <c r="E1996" t="s">
        <v>17</v>
      </c>
      <c r="F1996" t="s">
        <v>5411</v>
      </c>
      <c r="H1996" t="s">
        <v>45</v>
      </c>
      <c r="L1996">
        <v>32.711179999999999</v>
      </c>
      <c r="M1996">
        <v>-117.1533</v>
      </c>
      <c r="N1996" s="8">
        <v>46045</v>
      </c>
      <c r="O1996" t="str">
        <f t="shared" si="118"/>
        <v>Jan-26</v>
      </c>
      <c r="P1996" t="s">
        <v>1627</v>
      </c>
      <c r="Q1996">
        <f t="shared" si="116"/>
        <v>15</v>
      </c>
      <c r="R1996" s="2">
        <f t="shared" si="117"/>
        <v>0.625</v>
      </c>
    </row>
    <row r="1997" spans="1:18" x14ac:dyDescent="0.3">
      <c r="A1997" t="s">
        <v>5679</v>
      </c>
      <c r="B1997" t="s">
        <v>14</v>
      </c>
      <c r="C1997" t="s">
        <v>5680</v>
      </c>
      <c r="D1997" t="s">
        <v>5553</v>
      </c>
      <c r="E1997" t="s">
        <v>17</v>
      </c>
      <c r="F1997" t="s">
        <v>5411</v>
      </c>
      <c r="H1997" t="s">
        <v>52</v>
      </c>
      <c r="L1997">
        <v>32.711179999999999</v>
      </c>
      <c r="M1997">
        <v>-117.1533</v>
      </c>
      <c r="N1997" s="8">
        <v>46045</v>
      </c>
      <c r="O1997" t="str">
        <f t="shared" si="118"/>
        <v>Jan-26</v>
      </c>
      <c r="P1997" t="s">
        <v>741</v>
      </c>
      <c r="Q1997">
        <f t="shared" si="116"/>
        <v>17</v>
      </c>
      <c r="R1997" s="2">
        <f t="shared" si="117"/>
        <v>0.70833333333333337</v>
      </c>
    </row>
    <row r="1998" spans="1:18" x14ac:dyDescent="0.3">
      <c r="A1998" t="s">
        <v>5681</v>
      </c>
      <c r="B1998" t="s">
        <v>14</v>
      </c>
      <c r="C1998" t="s">
        <v>5682</v>
      </c>
      <c r="D1998" t="s">
        <v>5553</v>
      </c>
      <c r="E1998" t="s">
        <v>17</v>
      </c>
      <c r="F1998" t="s">
        <v>5411</v>
      </c>
      <c r="H1998" t="s">
        <v>113</v>
      </c>
      <c r="L1998">
        <v>32.711179999999999</v>
      </c>
      <c r="M1998">
        <v>-117.1533</v>
      </c>
      <c r="N1998" s="8">
        <v>46045</v>
      </c>
      <c r="O1998" t="str">
        <f t="shared" si="118"/>
        <v>Jan-26</v>
      </c>
      <c r="P1998" t="s">
        <v>2355</v>
      </c>
      <c r="Q1998">
        <f t="shared" si="116"/>
        <v>19</v>
      </c>
      <c r="R1998" s="2">
        <f t="shared" si="117"/>
        <v>0.79166666666666663</v>
      </c>
    </row>
    <row r="1999" spans="1:18" x14ac:dyDescent="0.3">
      <c r="A1999" t="s">
        <v>5683</v>
      </c>
      <c r="B1999" t="s">
        <v>14</v>
      </c>
      <c r="C1999" t="s">
        <v>5684</v>
      </c>
      <c r="D1999" t="s">
        <v>5553</v>
      </c>
      <c r="E1999" t="s">
        <v>17</v>
      </c>
      <c r="F1999" t="s">
        <v>5411</v>
      </c>
      <c r="H1999" t="s">
        <v>113</v>
      </c>
      <c r="L1999">
        <v>32.711179999999999</v>
      </c>
      <c r="M1999">
        <v>-117.1533</v>
      </c>
      <c r="N1999" s="8">
        <v>46045</v>
      </c>
      <c r="O1999" t="str">
        <f t="shared" si="118"/>
        <v>Jan-26</v>
      </c>
      <c r="P1999" t="s">
        <v>5710</v>
      </c>
      <c r="Q1999">
        <f t="shared" si="116"/>
        <v>21</v>
      </c>
      <c r="R1999" s="2">
        <f t="shared" si="117"/>
        <v>0.875</v>
      </c>
    </row>
    <row r="2000" spans="1:18" x14ac:dyDescent="0.3">
      <c r="A2000" t="s">
        <v>5712</v>
      </c>
      <c r="B2000" t="s">
        <v>1041</v>
      </c>
      <c r="C2000" t="s">
        <v>5713</v>
      </c>
      <c r="D2000" t="s">
        <v>532</v>
      </c>
      <c r="E2000" t="s">
        <v>17</v>
      </c>
      <c r="H2000" t="s">
        <v>1041</v>
      </c>
      <c r="L2000">
        <v>32.711179999999999</v>
      </c>
      <c r="M2000">
        <v>-117.1533</v>
      </c>
      <c r="N2000" s="1" t="s">
        <v>5776</v>
      </c>
      <c r="O2000" t="str">
        <f t="shared" si="118"/>
        <v>Jan-26</v>
      </c>
      <c r="P2000" t="s">
        <v>818</v>
      </c>
      <c r="Q2000">
        <f t="shared" si="116"/>
        <v>3</v>
      </c>
      <c r="R2000" s="2">
        <f t="shared" si="117"/>
        <v>0.125</v>
      </c>
    </row>
    <row r="2001" spans="1:18" x14ac:dyDescent="0.3">
      <c r="A2001" t="s">
        <v>5714</v>
      </c>
      <c r="B2001" t="s">
        <v>1041</v>
      </c>
      <c r="C2001" t="s">
        <v>5715</v>
      </c>
      <c r="D2001" t="s">
        <v>532</v>
      </c>
      <c r="E2001" t="s">
        <v>17</v>
      </c>
      <c r="H2001" t="s">
        <v>1041</v>
      </c>
      <c r="L2001">
        <v>32.711179999999999</v>
      </c>
      <c r="M2001">
        <v>-117.1533</v>
      </c>
      <c r="N2001" s="1" t="s">
        <v>5776</v>
      </c>
      <c r="O2001" t="str">
        <f t="shared" si="118"/>
        <v>Jan-26</v>
      </c>
      <c r="P2001" t="s">
        <v>3059</v>
      </c>
      <c r="Q2001">
        <f t="shared" si="116"/>
        <v>3</v>
      </c>
      <c r="R2001" s="2">
        <f t="shared" si="117"/>
        <v>0.125</v>
      </c>
    </row>
    <row r="2002" spans="1:18" x14ac:dyDescent="0.3">
      <c r="A2002" t="s">
        <v>5716</v>
      </c>
      <c r="B2002" t="s">
        <v>14</v>
      </c>
      <c r="C2002" t="s">
        <v>5717</v>
      </c>
      <c r="D2002" t="s">
        <v>5258</v>
      </c>
      <c r="E2002" t="s">
        <v>17</v>
      </c>
      <c r="F2002" t="s">
        <v>5411</v>
      </c>
      <c r="H2002" t="s">
        <v>109</v>
      </c>
      <c r="L2002">
        <v>32.711179999999999</v>
      </c>
      <c r="M2002">
        <v>-117.1533</v>
      </c>
      <c r="N2002" s="1" t="s">
        <v>5776</v>
      </c>
      <c r="O2002" t="str">
        <f t="shared" si="118"/>
        <v>Jan-26</v>
      </c>
      <c r="P2002" t="s">
        <v>5784</v>
      </c>
      <c r="Q2002">
        <f t="shared" si="116"/>
        <v>18</v>
      </c>
      <c r="R2002" s="2">
        <f t="shared" si="117"/>
        <v>0.75</v>
      </c>
    </row>
    <row r="2003" spans="1:18" x14ac:dyDescent="0.3">
      <c r="A2003" t="s">
        <v>5718</v>
      </c>
      <c r="B2003" t="s">
        <v>14</v>
      </c>
      <c r="C2003" t="s">
        <v>5719</v>
      </c>
      <c r="D2003" t="s">
        <v>2613</v>
      </c>
      <c r="E2003" t="s">
        <v>17</v>
      </c>
      <c r="H2003" t="s">
        <v>34</v>
      </c>
      <c r="L2003">
        <v>32.711179999999999</v>
      </c>
      <c r="M2003">
        <v>-117.1533</v>
      </c>
      <c r="N2003" s="1" t="s">
        <v>5776</v>
      </c>
      <c r="O2003" t="str">
        <f t="shared" si="118"/>
        <v>Jan-26</v>
      </c>
      <c r="P2003" t="s">
        <v>5785</v>
      </c>
      <c r="Q2003">
        <f t="shared" si="116"/>
        <v>21</v>
      </c>
      <c r="R2003" s="2">
        <f t="shared" si="117"/>
        <v>0.875</v>
      </c>
    </row>
    <row r="2004" spans="1:18" x14ac:dyDescent="0.3">
      <c r="A2004" t="s">
        <v>5720</v>
      </c>
      <c r="B2004" t="s">
        <v>14</v>
      </c>
      <c r="C2004" t="s">
        <v>5721</v>
      </c>
      <c r="D2004" t="s">
        <v>5553</v>
      </c>
      <c r="E2004" t="s">
        <v>17</v>
      </c>
      <c r="F2004" t="s">
        <v>5411</v>
      </c>
      <c r="H2004" t="s">
        <v>52</v>
      </c>
      <c r="L2004">
        <v>32.711179999999999</v>
      </c>
      <c r="M2004">
        <v>-117.1533</v>
      </c>
      <c r="N2004" s="1" t="s">
        <v>5777</v>
      </c>
      <c r="O2004" t="str">
        <f t="shared" si="118"/>
        <v>Jan-26</v>
      </c>
      <c r="P2004" t="s">
        <v>738</v>
      </c>
      <c r="Q2004">
        <f t="shared" ref="Q2004:Q2067" si="119">HOUR(P2004)</f>
        <v>15</v>
      </c>
      <c r="R2004" s="2">
        <f t="shared" ref="R2004:R2067" si="120">MOD(Q2004/24,1)</f>
        <v>0.625</v>
      </c>
    </row>
    <row r="2005" spans="1:18" x14ac:dyDescent="0.3">
      <c r="A2005" t="s">
        <v>5722</v>
      </c>
      <c r="B2005" t="s">
        <v>14</v>
      </c>
      <c r="C2005" t="s">
        <v>5723</v>
      </c>
      <c r="D2005" t="s">
        <v>5553</v>
      </c>
      <c r="E2005" t="s">
        <v>17</v>
      </c>
      <c r="F2005" t="s">
        <v>5411</v>
      </c>
      <c r="H2005" t="s">
        <v>52</v>
      </c>
      <c r="L2005">
        <v>32.711179999999999</v>
      </c>
      <c r="M2005">
        <v>-117.1533</v>
      </c>
      <c r="N2005" s="1" t="s">
        <v>5777</v>
      </c>
      <c r="O2005" t="str">
        <f t="shared" si="118"/>
        <v>Jan-26</v>
      </c>
      <c r="P2005" t="s">
        <v>811</v>
      </c>
      <c r="Q2005">
        <f t="shared" si="119"/>
        <v>21</v>
      </c>
      <c r="R2005" s="2">
        <f t="shared" si="120"/>
        <v>0.875</v>
      </c>
    </row>
    <row r="2006" spans="1:18" x14ac:dyDescent="0.3">
      <c r="A2006" t="s">
        <v>5724</v>
      </c>
      <c r="B2006" t="s">
        <v>14</v>
      </c>
      <c r="C2006" t="s">
        <v>5725</v>
      </c>
      <c r="D2006" t="s">
        <v>4768</v>
      </c>
      <c r="E2006" t="s">
        <v>17</v>
      </c>
      <c r="F2006" t="s">
        <v>5411</v>
      </c>
      <c r="H2006" t="s">
        <v>95</v>
      </c>
      <c r="L2006">
        <v>32.711179999999999</v>
      </c>
      <c r="M2006">
        <v>-117.1533</v>
      </c>
      <c r="N2006" s="1" t="s">
        <v>5778</v>
      </c>
      <c r="O2006" t="str">
        <f t="shared" si="118"/>
        <v>Jan-26</v>
      </c>
      <c r="P2006" t="s">
        <v>5786</v>
      </c>
      <c r="Q2006">
        <f t="shared" si="119"/>
        <v>11</v>
      </c>
      <c r="R2006" s="2">
        <f t="shared" si="120"/>
        <v>0.45833333333333331</v>
      </c>
    </row>
    <row r="2007" spans="1:18" x14ac:dyDescent="0.3">
      <c r="A2007" t="s">
        <v>5726</v>
      </c>
      <c r="B2007" t="s">
        <v>1041</v>
      </c>
      <c r="C2007" t="s">
        <v>5727</v>
      </c>
      <c r="D2007" t="s">
        <v>64</v>
      </c>
      <c r="E2007" t="s">
        <v>17</v>
      </c>
      <c r="F2007" t="s">
        <v>5411</v>
      </c>
      <c r="H2007" t="s">
        <v>1041</v>
      </c>
      <c r="L2007">
        <v>32.711179999999999</v>
      </c>
      <c r="M2007">
        <v>-117.1533</v>
      </c>
      <c r="N2007" s="1" t="s">
        <v>5778</v>
      </c>
      <c r="O2007" t="str">
        <f t="shared" si="118"/>
        <v>Jan-26</v>
      </c>
      <c r="P2007" t="s">
        <v>3338</v>
      </c>
      <c r="Q2007">
        <f t="shared" si="119"/>
        <v>20</v>
      </c>
      <c r="R2007" s="2">
        <f t="shared" si="120"/>
        <v>0.83333333333333337</v>
      </c>
    </row>
    <row r="2008" spans="1:18" x14ac:dyDescent="0.3">
      <c r="A2008" t="s">
        <v>5728</v>
      </c>
      <c r="B2008" t="s">
        <v>14</v>
      </c>
      <c r="C2008" t="s">
        <v>5729</v>
      </c>
      <c r="D2008" t="s">
        <v>64</v>
      </c>
      <c r="E2008" t="s">
        <v>17</v>
      </c>
      <c r="F2008" t="s">
        <v>5411</v>
      </c>
      <c r="H2008" t="s">
        <v>52</v>
      </c>
      <c r="L2008">
        <v>32.711179999999999</v>
      </c>
      <c r="M2008">
        <v>-117.1533</v>
      </c>
      <c r="N2008" s="1" t="s">
        <v>5778</v>
      </c>
      <c r="O2008" t="str">
        <f t="shared" si="118"/>
        <v>Jan-26</v>
      </c>
      <c r="P2008" t="s">
        <v>793</v>
      </c>
      <c r="Q2008">
        <f t="shared" si="119"/>
        <v>21</v>
      </c>
      <c r="R2008" s="2">
        <f t="shared" si="120"/>
        <v>0.875</v>
      </c>
    </row>
    <row r="2009" spans="1:18" x14ac:dyDescent="0.3">
      <c r="A2009" t="s">
        <v>5730</v>
      </c>
      <c r="B2009" t="s">
        <v>14</v>
      </c>
      <c r="C2009" t="s">
        <v>5731</v>
      </c>
      <c r="D2009" t="s">
        <v>64</v>
      </c>
      <c r="E2009" t="s">
        <v>17</v>
      </c>
      <c r="F2009" t="s">
        <v>5411</v>
      </c>
      <c r="H2009" t="s">
        <v>52</v>
      </c>
      <c r="L2009">
        <v>32.711179999999999</v>
      </c>
      <c r="M2009">
        <v>-117.1533</v>
      </c>
      <c r="N2009" s="1" t="s">
        <v>5778</v>
      </c>
      <c r="O2009" t="str">
        <f t="shared" si="118"/>
        <v>Jan-26</v>
      </c>
      <c r="P2009" t="s">
        <v>5256</v>
      </c>
      <c r="Q2009">
        <f t="shared" si="119"/>
        <v>21</v>
      </c>
      <c r="R2009" s="2">
        <f t="shared" si="120"/>
        <v>0.875</v>
      </c>
    </row>
    <row r="2010" spans="1:18" x14ac:dyDescent="0.3">
      <c r="A2010" t="s">
        <v>5732</v>
      </c>
      <c r="B2010" t="s">
        <v>2758</v>
      </c>
      <c r="C2010" t="s">
        <v>5733</v>
      </c>
      <c r="D2010" t="s">
        <v>64</v>
      </c>
      <c r="E2010" t="s">
        <v>17</v>
      </c>
      <c r="F2010" t="s">
        <v>5411</v>
      </c>
      <c r="H2010" t="s">
        <v>1041</v>
      </c>
      <c r="L2010">
        <v>32.711179999999999</v>
      </c>
      <c r="M2010">
        <v>-117.1533</v>
      </c>
      <c r="N2010" s="1" t="s">
        <v>5778</v>
      </c>
      <c r="O2010" t="str">
        <f t="shared" si="118"/>
        <v>Jan-26</v>
      </c>
      <c r="P2010" t="s">
        <v>878</v>
      </c>
      <c r="Q2010">
        <f t="shared" si="119"/>
        <v>22</v>
      </c>
      <c r="R2010" s="2">
        <f t="shared" si="120"/>
        <v>0.91666666666666663</v>
      </c>
    </row>
    <row r="2011" spans="1:18" x14ac:dyDescent="0.3">
      <c r="A2011" t="s">
        <v>5734</v>
      </c>
      <c r="B2011" t="s">
        <v>1041</v>
      </c>
      <c r="C2011" t="s">
        <v>5735</v>
      </c>
      <c r="D2011" t="s">
        <v>64</v>
      </c>
      <c r="E2011" t="s">
        <v>17</v>
      </c>
      <c r="F2011" t="s">
        <v>5411</v>
      </c>
      <c r="H2011" t="s">
        <v>1041</v>
      </c>
      <c r="L2011">
        <v>32.711179999999999</v>
      </c>
      <c r="M2011">
        <v>-117.1533</v>
      </c>
      <c r="N2011" s="1" t="s">
        <v>5779</v>
      </c>
      <c r="O2011" t="str">
        <f t="shared" si="118"/>
        <v>Jan-26</v>
      </c>
      <c r="P2011" t="s">
        <v>1359</v>
      </c>
      <c r="Q2011">
        <f t="shared" si="119"/>
        <v>20</v>
      </c>
      <c r="R2011" s="2">
        <f t="shared" si="120"/>
        <v>0.83333333333333337</v>
      </c>
    </row>
    <row r="2012" spans="1:18" x14ac:dyDescent="0.3">
      <c r="A2012" t="s">
        <v>5736</v>
      </c>
      <c r="B2012" t="s">
        <v>2758</v>
      </c>
      <c r="C2012" t="s">
        <v>5737</v>
      </c>
      <c r="D2012" t="s">
        <v>64</v>
      </c>
      <c r="E2012" t="s">
        <v>17</v>
      </c>
      <c r="F2012" t="s">
        <v>5411</v>
      </c>
      <c r="H2012" t="s">
        <v>1041</v>
      </c>
      <c r="L2012">
        <v>32.711179999999999</v>
      </c>
      <c r="M2012">
        <v>-117.1533</v>
      </c>
      <c r="N2012" s="1" t="s">
        <v>5779</v>
      </c>
      <c r="O2012" t="str">
        <f t="shared" si="118"/>
        <v>Jan-26</v>
      </c>
      <c r="P2012" t="s">
        <v>2026</v>
      </c>
      <c r="Q2012">
        <f t="shared" si="119"/>
        <v>22</v>
      </c>
      <c r="R2012" s="2">
        <f t="shared" si="120"/>
        <v>0.91666666666666663</v>
      </c>
    </row>
    <row r="2013" spans="1:18" x14ac:dyDescent="0.3">
      <c r="A2013" t="s">
        <v>5738</v>
      </c>
      <c r="B2013" t="s">
        <v>2758</v>
      </c>
      <c r="C2013" t="s">
        <v>5739</v>
      </c>
      <c r="D2013" t="s">
        <v>64</v>
      </c>
      <c r="E2013" t="s">
        <v>17</v>
      </c>
      <c r="F2013" t="s">
        <v>5411</v>
      </c>
      <c r="H2013" t="s">
        <v>1041</v>
      </c>
      <c r="L2013">
        <v>32.711179999999999</v>
      </c>
      <c r="M2013">
        <v>-117.1533</v>
      </c>
      <c r="N2013" s="1" t="s">
        <v>5779</v>
      </c>
      <c r="O2013" t="str">
        <f t="shared" si="118"/>
        <v>Jan-26</v>
      </c>
      <c r="P2013" t="s">
        <v>2927</v>
      </c>
      <c r="Q2013">
        <f t="shared" si="119"/>
        <v>22</v>
      </c>
      <c r="R2013" s="2">
        <f t="shared" si="120"/>
        <v>0.91666666666666663</v>
      </c>
    </row>
    <row r="2014" spans="1:18" x14ac:dyDescent="0.3">
      <c r="A2014" t="s">
        <v>5740</v>
      </c>
      <c r="B2014" t="s">
        <v>2758</v>
      </c>
      <c r="C2014" t="s">
        <v>5741</v>
      </c>
      <c r="D2014" t="s">
        <v>64</v>
      </c>
      <c r="E2014" t="s">
        <v>17</v>
      </c>
      <c r="F2014" t="s">
        <v>5411</v>
      </c>
      <c r="H2014" t="s">
        <v>1041</v>
      </c>
      <c r="L2014">
        <v>32.711179999999999</v>
      </c>
      <c r="M2014">
        <v>-117.1533</v>
      </c>
      <c r="N2014" s="1" t="s">
        <v>5779</v>
      </c>
      <c r="O2014" t="str">
        <f t="shared" si="118"/>
        <v>Jan-26</v>
      </c>
      <c r="P2014" t="s">
        <v>2933</v>
      </c>
      <c r="Q2014">
        <f t="shared" si="119"/>
        <v>22</v>
      </c>
      <c r="R2014" s="2">
        <f t="shared" si="120"/>
        <v>0.91666666666666663</v>
      </c>
    </row>
    <row r="2015" spans="1:18" x14ac:dyDescent="0.3">
      <c r="A2015" t="s">
        <v>5742</v>
      </c>
      <c r="B2015" t="s">
        <v>14</v>
      </c>
      <c r="C2015" t="s">
        <v>5743</v>
      </c>
      <c r="D2015" t="s">
        <v>5553</v>
      </c>
      <c r="E2015" t="s">
        <v>17</v>
      </c>
      <c r="F2015" t="s">
        <v>5411</v>
      </c>
      <c r="H2015" t="s">
        <v>30</v>
      </c>
      <c r="L2015">
        <v>32.711179999999999</v>
      </c>
      <c r="M2015">
        <v>-117.1533</v>
      </c>
      <c r="N2015" s="1" t="s">
        <v>5780</v>
      </c>
      <c r="O2015" t="str">
        <f t="shared" si="118"/>
        <v>Jan-26</v>
      </c>
      <c r="P2015" t="s">
        <v>5787</v>
      </c>
      <c r="Q2015">
        <f t="shared" si="119"/>
        <v>9</v>
      </c>
      <c r="R2015" s="2">
        <f t="shared" si="120"/>
        <v>0.375</v>
      </c>
    </row>
    <row r="2016" spans="1:18" x14ac:dyDescent="0.3">
      <c r="A2016" t="s">
        <v>5744</v>
      </c>
      <c r="B2016" t="s">
        <v>1041</v>
      </c>
      <c r="C2016" t="s">
        <v>5745</v>
      </c>
      <c r="D2016" t="s">
        <v>64</v>
      </c>
      <c r="E2016" t="s">
        <v>17</v>
      </c>
      <c r="F2016" t="s">
        <v>5411</v>
      </c>
      <c r="H2016" t="s">
        <v>1041</v>
      </c>
      <c r="L2016">
        <v>32.711179999999999</v>
      </c>
      <c r="M2016">
        <v>-117.1533</v>
      </c>
      <c r="N2016" s="1" t="s">
        <v>5780</v>
      </c>
      <c r="O2016" t="str">
        <f t="shared" si="118"/>
        <v>Jan-26</v>
      </c>
      <c r="P2016" t="s">
        <v>5788</v>
      </c>
      <c r="Q2016">
        <f t="shared" si="119"/>
        <v>20</v>
      </c>
      <c r="R2016" s="2">
        <f t="shared" si="120"/>
        <v>0.83333333333333337</v>
      </c>
    </row>
    <row r="2017" spans="1:18" x14ac:dyDescent="0.3">
      <c r="A2017" t="s">
        <v>5746</v>
      </c>
      <c r="B2017" t="s">
        <v>1041</v>
      </c>
      <c r="C2017" t="s">
        <v>5747</v>
      </c>
      <c r="D2017" t="s">
        <v>64</v>
      </c>
      <c r="E2017" t="s">
        <v>17</v>
      </c>
      <c r="F2017" t="s">
        <v>5411</v>
      </c>
      <c r="H2017" t="s">
        <v>1041</v>
      </c>
      <c r="L2017">
        <v>32.711179999999999</v>
      </c>
      <c r="M2017">
        <v>-117.1533</v>
      </c>
      <c r="N2017" s="1" t="s">
        <v>5780</v>
      </c>
      <c r="O2017" t="str">
        <f t="shared" si="118"/>
        <v>Jan-26</v>
      </c>
      <c r="P2017" t="s">
        <v>1277</v>
      </c>
      <c r="Q2017">
        <f t="shared" si="119"/>
        <v>20</v>
      </c>
      <c r="R2017" s="2">
        <f t="shared" si="120"/>
        <v>0.83333333333333337</v>
      </c>
    </row>
    <row r="2018" spans="1:18" x14ac:dyDescent="0.3">
      <c r="A2018" t="s">
        <v>5748</v>
      </c>
      <c r="B2018" t="s">
        <v>14</v>
      </c>
      <c r="C2018" t="s">
        <v>5749</v>
      </c>
      <c r="D2018" t="s">
        <v>5258</v>
      </c>
      <c r="E2018" t="s">
        <v>17</v>
      </c>
      <c r="F2018" t="s">
        <v>5411</v>
      </c>
      <c r="H2018" t="s">
        <v>52</v>
      </c>
      <c r="L2018">
        <v>32.711179999999999</v>
      </c>
      <c r="M2018">
        <v>-117.1533</v>
      </c>
      <c r="N2018" s="1" t="s">
        <v>5780</v>
      </c>
      <c r="O2018" t="str">
        <f t="shared" si="118"/>
        <v>Jan-26</v>
      </c>
      <c r="P2018" t="s">
        <v>5789</v>
      </c>
      <c r="Q2018">
        <f t="shared" si="119"/>
        <v>20</v>
      </c>
      <c r="R2018" s="2">
        <f t="shared" si="120"/>
        <v>0.83333333333333337</v>
      </c>
    </row>
    <row r="2019" spans="1:18" x14ac:dyDescent="0.3">
      <c r="A2019" t="s">
        <v>5750</v>
      </c>
      <c r="B2019" t="s">
        <v>1041</v>
      </c>
      <c r="C2019" t="s">
        <v>5751</v>
      </c>
      <c r="D2019" t="s">
        <v>64</v>
      </c>
      <c r="E2019" t="s">
        <v>17</v>
      </c>
      <c r="F2019" t="s">
        <v>5411</v>
      </c>
      <c r="H2019" t="s">
        <v>1041</v>
      </c>
      <c r="L2019">
        <v>32.711179999999999</v>
      </c>
      <c r="M2019">
        <v>-117.1533</v>
      </c>
      <c r="N2019" s="1" t="s">
        <v>5780</v>
      </c>
      <c r="O2019" t="str">
        <f t="shared" si="118"/>
        <v>Jan-26</v>
      </c>
      <c r="P2019" t="s">
        <v>2364</v>
      </c>
      <c r="Q2019">
        <f t="shared" si="119"/>
        <v>21</v>
      </c>
      <c r="R2019" s="2">
        <f t="shared" si="120"/>
        <v>0.875</v>
      </c>
    </row>
    <row r="2020" spans="1:18" x14ac:dyDescent="0.3">
      <c r="A2020" t="s">
        <v>5752</v>
      </c>
      <c r="B2020" t="s">
        <v>2758</v>
      </c>
      <c r="C2020" t="s">
        <v>5753</v>
      </c>
      <c r="D2020" t="s">
        <v>64</v>
      </c>
      <c r="E2020" t="s">
        <v>17</v>
      </c>
      <c r="F2020" t="s">
        <v>5411</v>
      </c>
      <c r="H2020" t="s">
        <v>1041</v>
      </c>
      <c r="L2020">
        <v>32.711179999999999</v>
      </c>
      <c r="M2020">
        <v>-117.1533</v>
      </c>
      <c r="N2020" s="1" t="s">
        <v>5780</v>
      </c>
      <c r="O2020" t="str">
        <f t="shared" si="118"/>
        <v>Jan-26</v>
      </c>
      <c r="P2020" t="s">
        <v>2056</v>
      </c>
      <c r="Q2020">
        <f t="shared" si="119"/>
        <v>22</v>
      </c>
      <c r="R2020" s="2">
        <f t="shared" si="120"/>
        <v>0.91666666666666663</v>
      </c>
    </row>
    <row r="2021" spans="1:18" x14ac:dyDescent="0.3">
      <c r="A2021" t="s">
        <v>5754</v>
      </c>
      <c r="B2021" t="s">
        <v>2758</v>
      </c>
      <c r="C2021" t="s">
        <v>5755</v>
      </c>
      <c r="D2021" t="s">
        <v>64</v>
      </c>
      <c r="E2021" t="s">
        <v>17</v>
      </c>
      <c r="F2021" t="s">
        <v>5411</v>
      </c>
      <c r="H2021" t="s">
        <v>1041</v>
      </c>
      <c r="L2021">
        <v>32.711179999999999</v>
      </c>
      <c r="M2021">
        <v>-117.1533</v>
      </c>
      <c r="N2021" s="1" t="s">
        <v>5780</v>
      </c>
      <c r="O2021" t="str">
        <f t="shared" si="118"/>
        <v>Jan-26</v>
      </c>
      <c r="P2021" t="s">
        <v>2931</v>
      </c>
      <c r="Q2021">
        <f t="shared" si="119"/>
        <v>22</v>
      </c>
      <c r="R2021" s="2">
        <f t="shared" si="120"/>
        <v>0.91666666666666663</v>
      </c>
    </row>
    <row r="2022" spans="1:18" x14ac:dyDescent="0.3">
      <c r="A2022" t="s">
        <v>5756</v>
      </c>
      <c r="B2022" t="s">
        <v>14</v>
      </c>
      <c r="C2022" t="s">
        <v>5757</v>
      </c>
      <c r="D2022" t="s">
        <v>39</v>
      </c>
      <c r="E2022" t="s">
        <v>17</v>
      </c>
      <c r="F2022" t="s">
        <v>5411</v>
      </c>
      <c r="H2022" t="s">
        <v>132</v>
      </c>
      <c r="L2022">
        <v>32.711179999999999</v>
      </c>
      <c r="M2022">
        <v>-117.1533</v>
      </c>
      <c r="N2022" s="1" t="s">
        <v>5781</v>
      </c>
      <c r="O2022" t="str">
        <f t="shared" si="118"/>
        <v>Jan-26</v>
      </c>
      <c r="P2022" t="s">
        <v>5790</v>
      </c>
      <c r="Q2022">
        <f t="shared" si="119"/>
        <v>8</v>
      </c>
      <c r="R2022" s="2">
        <f t="shared" si="120"/>
        <v>0.33333333333333331</v>
      </c>
    </row>
    <row r="2023" spans="1:18" x14ac:dyDescent="0.3">
      <c r="A2023" t="s">
        <v>5758</v>
      </c>
      <c r="B2023" t="s">
        <v>14</v>
      </c>
      <c r="C2023" t="s">
        <v>5759</v>
      </c>
      <c r="D2023" t="s">
        <v>39</v>
      </c>
      <c r="E2023" t="s">
        <v>17</v>
      </c>
      <c r="F2023" t="s">
        <v>5411</v>
      </c>
      <c r="H2023" t="s">
        <v>95</v>
      </c>
      <c r="L2023">
        <v>32.711179999999999</v>
      </c>
      <c r="M2023">
        <v>-117.1533</v>
      </c>
      <c r="N2023" s="1" t="s">
        <v>5781</v>
      </c>
      <c r="O2023" t="str">
        <f t="shared" si="118"/>
        <v>Jan-26</v>
      </c>
      <c r="P2023" t="s">
        <v>3713</v>
      </c>
      <c r="Q2023">
        <f t="shared" si="119"/>
        <v>9</v>
      </c>
      <c r="R2023" s="2">
        <f t="shared" si="120"/>
        <v>0.375</v>
      </c>
    </row>
    <row r="2024" spans="1:18" x14ac:dyDescent="0.3">
      <c r="A2024" t="s">
        <v>5760</v>
      </c>
      <c r="B2024" t="s">
        <v>1041</v>
      </c>
      <c r="C2024" t="s">
        <v>5761</v>
      </c>
      <c r="D2024" t="s">
        <v>64</v>
      </c>
      <c r="E2024" t="s">
        <v>17</v>
      </c>
      <c r="F2024" t="s">
        <v>5411</v>
      </c>
      <c r="H2024" t="s">
        <v>1041</v>
      </c>
      <c r="L2024">
        <v>32.711179999999999</v>
      </c>
      <c r="M2024">
        <v>-117.1533</v>
      </c>
      <c r="N2024" s="1" t="s">
        <v>5781</v>
      </c>
      <c r="O2024" t="str">
        <f t="shared" si="118"/>
        <v>Jan-26</v>
      </c>
      <c r="P2024" t="s">
        <v>1277</v>
      </c>
      <c r="Q2024">
        <f t="shared" si="119"/>
        <v>20</v>
      </c>
      <c r="R2024" s="2">
        <f t="shared" si="120"/>
        <v>0.83333333333333337</v>
      </c>
    </row>
    <row r="2025" spans="1:18" x14ac:dyDescent="0.3">
      <c r="A2025" t="s">
        <v>5762</v>
      </c>
      <c r="B2025" t="s">
        <v>2758</v>
      </c>
      <c r="C2025" t="s">
        <v>5763</v>
      </c>
      <c r="D2025" t="s">
        <v>64</v>
      </c>
      <c r="E2025" t="s">
        <v>17</v>
      </c>
      <c r="F2025" t="s">
        <v>5411</v>
      </c>
      <c r="H2025" t="s">
        <v>1041</v>
      </c>
      <c r="L2025">
        <v>32.711179999999999</v>
      </c>
      <c r="M2025">
        <v>-117.1533</v>
      </c>
      <c r="N2025" s="1" t="s">
        <v>5781</v>
      </c>
      <c r="O2025" t="str">
        <f t="shared" si="118"/>
        <v>Jan-26</v>
      </c>
      <c r="P2025" t="s">
        <v>2935</v>
      </c>
      <c r="Q2025">
        <f t="shared" si="119"/>
        <v>22</v>
      </c>
      <c r="R2025" s="2">
        <f t="shared" si="120"/>
        <v>0.91666666666666663</v>
      </c>
    </row>
    <row r="2026" spans="1:18" x14ac:dyDescent="0.3">
      <c r="A2026" t="s">
        <v>5764</v>
      </c>
      <c r="B2026" t="s">
        <v>14</v>
      </c>
      <c r="C2026" t="s">
        <v>5765</v>
      </c>
      <c r="D2026" t="s">
        <v>4768</v>
      </c>
      <c r="E2026" t="s">
        <v>17</v>
      </c>
      <c r="F2026" t="s">
        <v>5411</v>
      </c>
      <c r="H2026" t="s">
        <v>146</v>
      </c>
      <c r="L2026">
        <v>32.711179999999999</v>
      </c>
      <c r="M2026">
        <v>-117.1533</v>
      </c>
      <c r="N2026" s="1" t="s">
        <v>5782</v>
      </c>
      <c r="O2026" t="str">
        <f t="shared" si="118"/>
        <v>Jan-26</v>
      </c>
      <c r="P2026" t="s">
        <v>5791</v>
      </c>
      <c r="Q2026">
        <f t="shared" si="119"/>
        <v>12</v>
      </c>
      <c r="R2026" s="2">
        <f t="shared" si="120"/>
        <v>0.5</v>
      </c>
    </row>
    <row r="2027" spans="1:18" x14ac:dyDescent="0.3">
      <c r="A2027" t="s">
        <v>5766</v>
      </c>
      <c r="B2027" t="s">
        <v>14</v>
      </c>
      <c r="C2027" t="s">
        <v>5767</v>
      </c>
      <c r="D2027" t="s">
        <v>5553</v>
      </c>
      <c r="E2027" t="s">
        <v>17</v>
      </c>
      <c r="F2027" t="s">
        <v>5411</v>
      </c>
      <c r="H2027" t="s">
        <v>30</v>
      </c>
      <c r="L2027">
        <v>32.711179999999999</v>
      </c>
      <c r="M2027">
        <v>-117.1533</v>
      </c>
      <c r="N2027" s="1" t="s">
        <v>5782</v>
      </c>
      <c r="O2027" t="str">
        <f t="shared" si="118"/>
        <v>Jan-26</v>
      </c>
      <c r="P2027" t="s">
        <v>1345</v>
      </c>
      <c r="Q2027">
        <f t="shared" si="119"/>
        <v>14</v>
      </c>
      <c r="R2027" s="2">
        <f t="shared" si="120"/>
        <v>0.58333333333333337</v>
      </c>
    </row>
    <row r="2028" spans="1:18" x14ac:dyDescent="0.3">
      <c r="A2028" t="s">
        <v>5768</v>
      </c>
      <c r="B2028" t="s">
        <v>14</v>
      </c>
      <c r="C2028" t="s">
        <v>5769</v>
      </c>
      <c r="D2028" t="s">
        <v>5553</v>
      </c>
      <c r="E2028" t="s">
        <v>17</v>
      </c>
      <c r="F2028" t="s">
        <v>5411</v>
      </c>
      <c r="H2028" t="s">
        <v>113</v>
      </c>
      <c r="L2028">
        <v>32.711179999999999</v>
      </c>
      <c r="M2028">
        <v>-117.1533</v>
      </c>
      <c r="N2028" s="1" t="s">
        <v>5782</v>
      </c>
      <c r="O2028" t="str">
        <f t="shared" si="118"/>
        <v>Jan-26</v>
      </c>
      <c r="P2028" t="s">
        <v>2315</v>
      </c>
      <c r="Q2028">
        <f t="shared" si="119"/>
        <v>17</v>
      </c>
      <c r="R2028" s="2">
        <f t="shared" si="120"/>
        <v>0.70833333333333337</v>
      </c>
    </row>
    <row r="2029" spans="1:18" x14ac:dyDescent="0.3">
      <c r="A2029" t="s">
        <v>5770</v>
      </c>
      <c r="B2029" t="s">
        <v>14</v>
      </c>
      <c r="C2029" t="s">
        <v>5771</v>
      </c>
      <c r="D2029" t="s">
        <v>5553</v>
      </c>
      <c r="E2029" t="s">
        <v>17</v>
      </c>
      <c r="F2029" t="s">
        <v>5411</v>
      </c>
      <c r="H2029" t="s">
        <v>30</v>
      </c>
      <c r="L2029">
        <v>32.711179999999999</v>
      </c>
      <c r="M2029">
        <v>-117.1533</v>
      </c>
      <c r="N2029" s="1" t="s">
        <v>5782</v>
      </c>
      <c r="O2029" t="str">
        <f t="shared" si="118"/>
        <v>Jan-26</v>
      </c>
      <c r="P2029" t="s">
        <v>1038</v>
      </c>
      <c r="Q2029">
        <f t="shared" si="119"/>
        <v>18</v>
      </c>
      <c r="R2029" s="2">
        <f t="shared" si="120"/>
        <v>0.75</v>
      </c>
    </row>
    <row r="2030" spans="1:18" x14ac:dyDescent="0.3">
      <c r="A2030" t="s">
        <v>5772</v>
      </c>
      <c r="B2030" t="s">
        <v>14</v>
      </c>
      <c r="C2030" t="s">
        <v>5773</v>
      </c>
      <c r="D2030" t="s">
        <v>5553</v>
      </c>
      <c r="E2030" t="s">
        <v>17</v>
      </c>
      <c r="F2030" t="s">
        <v>5411</v>
      </c>
      <c r="H2030" t="s">
        <v>527</v>
      </c>
      <c r="L2030">
        <v>32.711179999999999</v>
      </c>
      <c r="M2030">
        <v>-117.1533</v>
      </c>
      <c r="N2030" s="1" t="s">
        <v>5782</v>
      </c>
      <c r="O2030" t="str">
        <f t="shared" si="118"/>
        <v>Jan-26</v>
      </c>
      <c r="P2030" t="s">
        <v>1998</v>
      </c>
      <c r="Q2030">
        <f t="shared" si="119"/>
        <v>21</v>
      </c>
      <c r="R2030" s="2">
        <f t="shared" si="120"/>
        <v>0.875</v>
      </c>
    </row>
    <row r="2031" spans="1:18" x14ac:dyDescent="0.3">
      <c r="A2031" t="s">
        <v>5774</v>
      </c>
      <c r="B2031" t="s">
        <v>14</v>
      </c>
      <c r="C2031" t="s">
        <v>5775</v>
      </c>
      <c r="D2031" t="s">
        <v>4768</v>
      </c>
      <c r="E2031" t="s">
        <v>17</v>
      </c>
      <c r="F2031" t="s">
        <v>5411</v>
      </c>
      <c r="H2031" t="s">
        <v>23</v>
      </c>
      <c r="L2031">
        <v>32.711179999999999</v>
      </c>
      <c r="M2031">
        <v>-117.1533</v>
      </c>
      <c r="N2031" s="1" t="s">
        <v>5783</v>
      </c>
      <c r="O2031" t="str">
        <f t="shared" si="118"/>
        <v>Jan-26</v>
      </c>
      <c r="P2031" t="s">
        <v>5792</v>
      </c>
      <c r="Q2031">
        <f t="shared" si="119"/>
        <v>13</v>
      </c>
      <c r="R2031" s="2">
        <f t="shared" si="120"/>
        <v>0.54166666666666663</v>
      </c>
    </row>
    <row r="2032" spans="1:18" x14ac:dyDescent="0.3">
      <c r="A2032" t="s">
        <v>5793</v>
      </c>
      <c r="B2032" t="s">
        <v>1041</v>
      </c>
      <c r="C2032" t="s">
        <v>5794</v>
      </c>
      <c r="D2032" t="s">
        <v>3873</v>
      </c>
      <c r="E2032" t="s">
        <v>17</v>
      </c>
      <c r="F2032" t="s">
        <v>5411</v>
      </c>
      <c r="H2032" t="s">
        <v>1041</v>
      </c>
      <c r="L2032">
        <v>32.711179999999999</v>
      </c>
      <c r="M2032">
        <v>-117.1533</v>
      </c>
      <c r="N2032" s="1" t="s">
        <v>6014</v>
      </c>
      <c r="O2032" t="str">
        <f t="shared" si="118"/>
        <v>Feb-26</v>
      </c>
      <c r="P2032" s="1" t="s">
        <v>2066</v>
      </c>
      <c r="Q2032">
        <f t="shared" si="119"/>
        <v>6</v>
      </c>
      <c r="R2032" s="2">
        <f t="shared" si="120"/>
        <v>0.25</v>
      </c>
    </row>
    <row r="2033" spans="1:18" x14ac:dyDescent="0.3">
      <c r="A2033" t="s">
        <v>5795</v>
      </c>
      <c r="B2033" t="s">
        <v>14</v>
      </c>
      <c r="C2033" t="s">
        <v>5796</v>
      </c>
      <c r="D2033" t="s">
        <v>3873</v>
      </c>
      <c r="E2033" t="s">
        <v>17</v>
      </c>
      <c r="F2033" t="s">
        <v>5411</v>
      </c>
      <c r="H2033" t="s">
        <v>52</v>
      </c>
      <c r="L2033">
        <v>32.711179999999999</v>
      </c>
      <c r="M2033">
        <v>-117.1533</v>
      </c>
      <c r="N2033" s="1" t="s">
        <v>6014</v>
      </c>
      <c r="O2033" t="str">
        <f t="shared" si="118"/>
        <v>Feb-26</v>
      </c>
      <c r="P2033" s="1" t="s">
        <v>6032</v>
      </c>
      <c r="Q2033">
        <f t="shared" si="119"/>
        <v>6</v>
      </c>
      <c r="R2033" s="2">
        <f t="shared" si="120"/>
        <v>0.25</v>
      </c>
    </row>
    <row r="2034" spans="1:18" x14ac:dyDescent="0.3">
      <c r="A2034" t="s">
        <v>5797</v>
      </c>
      <c r="B2034" t="s">
        <v>14</v>
      </c>
      <c r="C2034" t="s">
        <v>5798</v>
      </c>
      <c r="D2034" t="s">
        <v>3873</v>
      </c>
      <c r="E2034" t="s">
        <v>17</v>
      </c>
      <c r="F2034" t="s">
        <v>5411</v>
      </c>
      <c r="H2034" t="s">
        <v>237</v>
      </c>
      <c r="L2034">
        <v>32.711179999999999</v>
      </c>
      <c r="M2034">
        <v>-117.1533</v>
      </c>
      <c r="N2034" s="1" t="s">
        <v>6014</v>
      </c>
      <c r="O2034" t="str">
        <f t="shared" si="118"/>
        <v>Feb-26</v>
      </c>
      <c r="P2034" s="1" t="s">
        <v>5397</v>
      </c>
      <c r="Q2034">
        <f t="shared" si="119"/>
        <v>8</v>
      </c>
      <c r="R2034" s="2">
        <f t="shared" si="120"/>
        <v>0.33333333333333331</v>
      </c>
    </row>
    <row r="2035" spans="1:18" x14ac:dyDescent="0.3">
      <c r="A2035" t="s">
        <v>5799</v>
      </c>
      <c r="B2035" t="s">
        <v>14</v>
      </c>
      <c r="C2035" t="s">
        <v>5800</v>
      </c>
      <c r="D2035" t="s">
        <v>3873</v>
      </c>
      <c r="E2035" t="s">
        <v>17</v>
      </c>
      <c r="F2035" t="s">
        <v>5411</v>
      </c>
      <c r="H2035" t="s">
        <v>73</v>
      </c>
      <c r="L2035">
        <v>32.711179999999999</v>
      </c>
      <c r="M2035">
        <v>-117.1533</v>
      </c>
      <c r="N2035" s="1" t="s">
        <v>6014</v>
      </c>
      <c r="O2035" t="str">
        <f t="shared" si="118"/>
        <v>Feb-26</v>
      </c>
      <c r="P2035" s="1" t="s">
        <v>2049</v>
      </c>
      <c r="Q2035">
        <f t="shared" si="119"/>
        <v>10</v>
      </c>
      <c r="R2035" s="2">
        <f t="shared" si="120"/>
        <v>0.41666666666666669</v>
      </c>
    </row>
    <row r="2036" spans="1:18" x14ac:dyDescent="0.3">
      <c r="A2036" t="s">
        <v>5801</v>
      </c>
      <c r="B2036" t="s">
        <v>14</v>
      </c>
      <c r="C2036" t="s">
        <v>5802</v>
      </c>
      <c r="D2036" t="s">
        <v>5553</v>
      </c>
      <c r="E2036" t="s">
        <v>17</v>
      </c>
      <c r="F2036" t="s">
        <v>5411</v>
      </c>
      <c r="H2036" t="s">
        <v>49</v>
      </c>
      <c r="L2036">
        <v>32.711179999999999</v>
      </c>
      <c r="M2036">
        <v>-117.1533</v>
      </c>
      <c r="N2036" s="1" t="s">
        <v>6014</v>
      </c>
      <c r="O2036" t="str">
        <f t="shared" si="118"/>
        <v>Feb-26</v>
      </c>
      <c r="P2036" s="1" t="s">
        <v>906</v>
      </c>
      <c r="Q2036">
        <f t="shared" si="119"/>
        <v>15</v>
      </c>
      <c r="R2036" s="2">
        <f t="shared" si="120"/>
        <v>0.625</v>
      </c>
    </row>
    <row r="2037" spans="1:18" x14ac:dyDescent="0.3">
      <c r="A2037" t="s">
        <v>5803</v>
      </c>
      <c r="B2037" t="s">
        <v>14</v>
      </c>
      <c r="C2037" t="s">
        <v>5804</v>
      </c>
      <c r="D2037" t="s">
        <v>5553</v>
      </c>
      <c r="E2037" t="s">
        <v>17</v>
      </c>
      <c r="F2037" t="s">
        <v>5411</v>
      </c>
      <c r="H2037" t="s">
        <v>30</v>
      </c>
      <c r="L2037">
        <v>32.711179999999999</v>
      </c>
      <c r="M2037">
        <v>-117.1533</v>
      </c>
      <c r="N2037" s="1" t="s">
        <v>6014</v>
      </c>
      <c r="O2037" t="str">
        <f t="shared" si="118"/>
        <v>Feb-26</v>
      </c>
      <c r="P2037" s="1" t="s">
        <v>6033</v>
      </c>
      <c r="Q2037">
        <f t="shared" si="119"/>
        <v>15</v>
      </c>
      <c r="R2037" s="2">
        <f t="shared" si="120"/>
        <v>0.625</v>
      </c>
    </row>
    <row r="2038" spans="1:18" x14ac:dyDescent="0.3">
      <c r="A2038" t="s">
        <v>5805</v>
      </c>
      <c r="B2038" t="s">
        <v>14</v>
      </c>
      <c r="C2038" t="s">
        <v>5806</v>
      </c>
      <c r="D2038" t="s">
        <v>5553</v>
      </c>
      <c r="E2038" t="s">
        <v>17</v>
      </c>
      <c r="F2038" t="s">
        <v>5411</v>
      </c>
      <c r="H2038" t="s">
        <v>527</v>
      </c>
      <c r="L2038">
        <v>32.711179999999999</v>
      </c>
      <c r="M2038">
        <v>-117.1533</v>
      </c>
      <c r="N2038" s="1" t="s">
        <v>6014</v>
      </c>
      <c r="O2038" t="str">
        <f t="shared" si="118"/>
        <v>Feb-26</v>
      </c>
      <c r="P2038" s="1" t="s">
        <v>2323</v>
      </c>
      <c r="Q2038">
        <f t="shared" si="119"/>
        <v>16</v>
      </c>
      <c r="R2038" s="2">
        <f t="shared" si="120"/>
        <v>0.66666666666666663</v>
      </c>
    </row>
    <row r="2039" spans="1:18" x14ac:dyDescent="0.3">
      <c r="A2039" t="s">
        <v>5807</v>
      </c>
      <c r="B2039" t="s">
        <v>14</v>
      </c>
      <c r="C2039" t="s">
        <v>5808</v>
      </c>
      <c r="D2039" t="s">
        <v>5553</v>
      </c>
      <c r="E2039" t="s">
        <v>17</v>
      </c>
      <c r="F2039" t="s">
        <v>5411</v>
      </c>
      <c r="H2039" t="s">
        <v>30</v>
      </c>
      <c r="L2039">
        <v>32.711179999999999</v>
      </c>
      <c r="M2039">
        <v>-117.1533</v>
      </c>
      <c r="N2039" s="1" t="s">
        <v>6014</v>
      </c>
      <c r="O2039" t="str">
        <f t="shared" si="118"/>
        <v>Feb-26</v>
      </c>
      <c r="P2039" s="1" t="s">
        <v>2006</v>
      </c>
      <c r="Q2039">
        <f t="shared" si="119"/>
        <v>16</v>
      </c>
      <c r="R2039" s="2">
        <f t="shared" si="120"/>
        <v>0.66666666666666663</v>
      </c>
    </row>
    <row r="2040" spans="1:18" x14ac:dyDescent="0.3">
      <c r="A2040" t="s">
        <v>5809</v>
      </c>
      <c r="B2040" t="s">
        <v>14</v>
      </c>
      <c r="C2040" t="s">
        <v>5810</v>
      </c>
      <c r="D2040" t="s">
        <v>5553</v>
      </c>
      <c r="E2040" t="s">
        <v>17</v>
      </c>
      <c r="F2040" t="s">
        <v>5411</v>
      </c>
      <c r="H2040" t="s">
        <v>146</v>
      </c>
      <c r="L2040">
        <v>32.711179999999999</v>
      </c>
      <c r="M2040">
        <v>-117.1533</v>
      </c>
      <c r="N2040" s="1" t="s">
        <v>6014</v>
      </c>
      <c r="O2040" t="str">
        <f t="shared" si="118"/>
        <v>Feb-26</v>
      </c>
      <c r="P2040" s="1" t="s">
        <v>4019</v>
      </c>
      <c r="Q2040">
        <f t="shared" si="119"/>
        <v>17</v>
      </c>
      <c r="R2040" s="2">
        <f t="shared" si="120"/>
        <v>0.70833333333333337</v>
      </c>
    </row>
    <row r="2041" spans="1:18" x14ac:dyDescent="0.3">
      <c r="A2041" t="s">
        <v>5811</v>
      </c>
      <c r="B2041" t="s">
        <v>14</v>
      </c>
      <c r="C2041" t="s">
        <v>5812</v>
      </c>
      <c r="D2041" t="s">
        <v>39</v>
      </c>
      <c r="E2041" t="s">
        <v>17</v>
      </c>
      <c r="F2041" t="s">
        <v>5411</v>
      </c>
      <c r="H2041" t="s">
        <v>52</v>
      </c>
      <c r="L2041">
        <v>32.711179999999999</v>
      </c>
      <c r="M2041">
        <v>-117.1533</v>
      </c>
      <c r="N2041" s="1" t="s">
        <v>6015</v>
      </c>
      <c r="O2041" t="str">
        <f t="shared" si="118"/>
        <v>Feb-26</v>
      </c>
      <c r="P2041" s="1" t="s">
        <v>3925</v>
      </c>
      <c r="Q2041">
        <f t="shared" si="119"/>
        <v>9</v>
      </c>
      <c r="R2041" s="2">
        <f t="shared" si="120"/>
        <v>0.375</v>
      </c>
    </row>
    <row r="2042" spans="1:18" x14ac:dyDescent="0.3">
      <c r="A2042" t="s">
        <v>5813</v>
      </c>
      <c r="B2042" t="s">
        <v>14</v>
      </c>
      <c r="C2042" t="s">
        <v>5814</v>
      </c>
      <c r="D2042" t="s">
        <v>522</v>
      </c>
      <c r="E2042" t="s">
        <v>17</v>
      </c>
      <c r="F2042" t="s">
        <v>5411</v>
      </c>
      <c r="H2042" t="s">
        <v>52</v>
      </c>
      <c r="L2042">
        <v>32.711179999999999</v>
      </c>
      <c r="M2042">
        <v>-117.1533</v>
      </c>
      <c r="N2042" s="1" t="s">
        <v>6015</v>
      </c>
      <c r="O2042" t="str">
        <f t="shared" si="118"/>
        <v>Feb-26</v>
      </c>
      <c r="P2042" s="1" t="s">
        <v>3906</v>
      </c>
      <c r="Q2042">
        <f t="shared" si="119"/>
        <v>10</v>
      </c>
      <c r="R2042" s="2">
        <f t="shared" si="120"/>
        <v>0.41666666666666669</v>
      </c>
    </row>
    <row r="2043" spans="1:18" x14ac:dyDescent="0.3">
      <c r="A2043" t="s">
        <v>5815</v>
      </c>
      <c r="B2043" t="s">
        <v>14</v>
      </c>
      <c r="C2043" t="s">
        <v>5816</v>
      </c>
      <c r="D2043" t="s">
        <v>39</v>
      </c>
      <c r="E2043" t="s">
        <v>17</v>
      </c>
      <c r="F2043" t="s">
        <v>5411</v>
      </c>
      <c r="H2043" t="s">
        <v>52</v>
      </c>
      <c r="L2043">
        <v>32.711179999999999</v>
      </c>
      <c r="M2043">
        <v>-117.1533</v>
      </c>
      <c r="N2043" s="1" t="s">
        <v>6016</v>
      </c>
      <c r="O2043" t="str">
        <f t="shared" si="118"/>
        <v>Feb-26</v>
      </c>
      <c r="P2043" s="1" t="s">
        <v>6034</v>
      </c>
      <c r="Q2043">
        <f t="shared" si="119"/>
        <v>10</v>
      </c>
      <c r="R2043" s="2">
        <f t="shared" si="120"/>
        <v>0.41666666666666669</v>
      </c>
    </row>
    <row r="2044" spans="1:18" x14ac:dyDescent="0.3">
      <c r="A2044" t="s">
        <v>5817</v>
      </c>
      <c r="B2044" t="s">
        <v>1041</v>
      </c>
      <c r="C2044" t="s">
        <v>5818</v>
      </c>
      <c r="D2044" t="s">
        <v>64</v>
      </c>
      <c r="E2044" t="s">
        <v>17</v>
      </c>
      <c r="F2044" t="s">
        <v>5411</v>
      </c>
      <c r="H2044" t="s">
        <v>1041</v>
      </c>
      <c r="L2044">
        <v>32.711179999999999</v>
      </c>
      <c r="M2044">
        <v>-117.1533</v>
      </c>
      <c r="N2044" s="1" t="s">
        <v>6016</v>
      </c>
      <c r="O2044" t="str">
        <f t="shared" si="118"/>
        <v>Feb-26</v>
      </c>
      <c r="P2044" s="1" t="s">
        <v>3338</v>
      </c>
      <c r="Q2044">
        <f t="shared" si="119"/>
        <v>20</v>
      </c>
      <c r="R2044" s="2">
        <f t="shared" si="120"/>
        <v>0.83333333333333337</v>
      </c>
    </row>
    <row r="2045" spans="1:18" x14ac:dyDescent="0.3">
      <c r="A2045" t="s">
        <v>5819</v>
      </c>
      <c r="B2045" t="s">
        <v>2758</v>
      </c>
      <c r="C2045" t="s">
        <v>5820</v>
      </c>
      <c r="D2045" t="s">
        <v>64</v>
      </c>
      <c r="E2045" t="s">
        <v>17</v>
      </c>
      <c r="F2045" t="s">
        <v>5411</v>
      </c>
      <c r="H2045" t="s">
        <v>1041</v>
      </c>
      <c r="L2045">
        <v>32.711179999999999</v>
      </c>
      <c r="M2045">
        <v>-117.1533</v>
      </c>
      <c r="N2045" s="1" t="s">
        <v>6016</v>
      </c>
      <c r="O2045" t="str">
        <f t="shared" si="118"/>
        <v>Feb-26</v>
      </c>
      <c r="P2045" s="1" t="s">
        <v>2931</v>
      </c>
      <c r="Q2045">
        <f t="shared" si="119"/>
        <v>22</v>
      </c>
      <c r="R2045" s="2">
        <f t="shared" si="120"/>
        <v>0.91666666666666663</v>
      </c>
    </row>
    <row r="2046" spans="1:18" x14ac:dyDescent="0.3">
      <c r="A2046" t="s">
        <v>5821</v>
      </c>
      <c r="B2046" t="s">
        <v>14</v>
      </c>
      <c r="C2046" t="s">
        <v>5822</v>
      </c>
      <c r="D2046" t="s">
        <v>33</v>
      </c>
      <c r="E2046" t="s">
        <v>17</v>
      </c>
      <c r="F2046" t="s">
        <v>5411</v>
      </c>
      <c r="H2046" t="s">
        <v>312</v>
      </c>
      <c r="L2046">
        <v>32.711179999999999</v>
      </c>
      <c r="M2046">
        <v>-117.1533</v>
      </c>
      <c r="N2046" s="1" t="s">
        <v>6017</v>
      </c>
      <c r="O2046" t="str">
        <f t="shared" si="118"/>
        <v>Feb-26</v>
      </c>
      <c r="P2046" s="1" t="s">
        <v>5249</v>
      </c>
      <c r="Q2046">
        <f t="shared" si="119"/>
        <v>4</v>
      </c>
      <c r="R2046" s="2">
        <f t="shared" si="120"/>
        <v>0.16666666666666666</v>
      </c>
    </row>
    <row r="2047" spans="1:18" x14ac:dyDescent="0.3">
      <c r="A2047" t="s">
        <v>5823</v>
      </c>
      <c r="B2047" t="s">
        <v>14</v>
      </c>
      <c r="C2047" t="s">
        <v>5824</v>
      </c>
      <c r="D2047" t="s">
        <v>5553</v>
      </c>
      <c r="E2047" t="s">
        <v>17</v>
      </c>
      <c r="F2047" t="s">
        <v>5411</v>
      </c>
      <c r="H2047" t="s">
        <v>49</v>
      </c>
      <c r="L2047">
        <v>32.711179999999999</v>
      </c>
      <c r="M2047">
        <v>-117.1533</v>
      </c>
      <c r="N2047" s="1" t="s">
        <v>6017</v>
      </c>
      <c r="O2047" t="str">
        <f t="shared" si="118"/>
        <v>Feb-26</v>
      </c>
      <c r="P2047" s="1" t="s">
        <v>2327</v>
      </c>
      <c r="Q2047">
        <f t="shared" si="119"/>
        <v>6</v>
      </c>
      <c r="R2047" s="2">
        <f t="shared" si="120"/>
        <v>0.25</v>
      </c>
    </row>
    <row r="2048" spans="1:18" x14ac:dyDescent="0.3">
      <c r="A2048" t="s">
        <v>5825</v>
      </c>
      <c r="B2048" t="s">
        <v>14</v>
      </c>
      <c r="C2048" t="s">
        <v>5826</v>
      </c>
      <c r="D2048" t="s">
        <v>5553</v>
      </c>
      <c r="E2048" t="s">
        <v>17</v>
      </c>
      <c r="F2048" t="s">
        <v>5411</v>
      </c>
      <c r="H2048" t="s">
        <v>73</v>
      </c>
      <c r="L2048">
        <v>32.711179999999999</v>
      </c>
      <c r="M2048">
        <v>-117.1533</v>
      </c>
      <c r="N2048" s="1" t="s">
        <v>6017</v>
      </c>
      <c r="O2048" t="str">
        <f t="shared" si="118"/>
        <v>Feb-26</v>
      </c>
      <c r="P2048" s="1" t="s">
        <v>2331</v>
      </c>
      <c r="Q2048">
        <f t="shared" si="119"/>
        <v>8</v>
      </c>
      <c r="R2048" s="2">
        <f t="shared" si="120"/>
        <v>0.33333333333333331</v>
      </c>
    </row>
    <row r="2049" spans="1:18" x14ac:dyDescent="0.3">
      <c r="A2049" t="s">
        <v>5827</v>
      </c>
      <c r="B2049" t="s">
        <v>14</v>
      </c>
      <c r="C2049" t="s">
        <v>5828</v>
      </c>
      <c r="D2049" t="s">
        <v>5553</v>
      </c>
      <c r="E2049" t="s">
        <v>17</v>
      </c>
      <c r="F2049" t="s">
        <v>5411</v>
      </c>
      <c r="H2049" t="s">
        <v>52</v>
      </c>
      <c r="L2049">
        <v>32.711179999999999</v>
      </c>
      <c r="M2049">
        <v>-117.1533</v>
      </c>
      <c r="N2049" s="1" t="s">
        <v>6017</v>
      </c>
      <c r="O2049" t="str">
        <f t="shared" si="118"/>
        <v>Feb-26</v>
      </c>
      <c r="P2049" s="1" t="s">
        <v>835</v>
      </c>
      <c r="Q2049">
        <f t="shared" si="119"/>
        <v>8</v>
      </c>
      <c r="R2049" s="2">
        <f t="shared" si="120"/>
        <v>0.33333333333333331</v>
      </c>
    </row>
    <row r="2050" spans="1:18" x14ac:dyDescent="0.3">
      <c r="A2050" t="s">
        <v>5829</v>
      </c>
      <c r="B2050" t="s">
        <v>2758</v>
      </c>
      <c r="C2050" t="s">
        <v>5830</v>
      </c>
      <c r="D2050" t="s">
        <v>64</v>
      </c>
      <c r="E2050" t="s">
        <v>17</v>
      </c>
      <c r="F2050" t="s">
        <v>5411</v>
      </c>
      <c r="H2050" t="s">
        <v>1041</v>
      </c>
      <c r="L2050">
        <v>32.711179999999999</v>
      </c>
      <c r="M2050">
        <v>-117.1533</v>
      </c>
      <c r="N2050" s="1" t="s">
        <v>6017</v>
      </c>
      <c r="O2050" t="str">
        <f t="shared" ref="O2050:O2113" si="121">TEXT(N2050,"MMM-YY")</f>
        <v>Feb-26</v>
      </c>
      <c r="P2050" s="1" t="s">
        <v>845</v>
      </c>
      <c r="Q2050">
        <f t="shared" si="119"/>
        <v>22</v>
      </c>
      <c r="R2050" s="2">
        <f t="shared" si="120"/>
        <v>0.91666666666666663</v>
      </c>
    </row>
    <row r="2051" spans="1:18" x14ac:dyDescent="0.3">
      <c r="A2051" t="s">
        <v>5831</v>
      </c>
      <c r="B2051" t="s">
        <v>14</v>
      </c>
      <c r="C2051" t="s">
        <v>5832</v>
      </c>
      <c r="D2051" t="s">
        <v>33</v>
      </c>
      <c r="E2051" t="s">
        <v>17</v>
      </c>
      <c r="F2051" t="s">
        <v>5411</v>
      </c>
      <c r="H2051" t="s">
        <v>73</v>
      </c>
      <c r="L2051">
        <v>32.711179999999999</v>
      </c>
      <c r="M2051">
        <v>-117.1533</v>
      </c>
      <c r="N2051" s="1" t="s">
        <v>6017</v>
      </c>
      <c r="O2051" t="str">
        <f t="shared" si="121"/>
        <v>Feb-26</v>
      </c>
      <c r="P2051" s="1" t="s">
        <v>6035</v>
      </c>
      <c r="Q2051">
        <f t="shared" si="119"/>
        <v>23</v>
      </c>
      <c r="R2051" s="2">
        <f t="shared" si="120"/>
        <v>0.95833333333333337</v>
      </c>
    </row>
    <row r="2052" spans="1:18" x14ac:dyDescent="0.3">
      <c r="A2052" t="s">
        <v>5833</v>
      </c>
      <c r="B2052" t="s">
        <v>14</v>
      </c>
      <c r="C2052" t="s">
        <v>5834</v>
      </c>
      <c r="D2052" t="s">
        <v>33</v>
      </c>
      <c r="E2052" t="s">
        <v>17</v>
      </c>
      <c r="F2052" t="s">
        <v>5411</v>
      </c>
      <c r="H2052" t="s">
        <v>52</v>
      </c>
      <c r="L2052">
        <v>32.711179999999999</v>
      </c>
      <c r="M2052">
        <v>-117.1533</v>
      </c>
      <c r="N2052" s="1" t="s">
        <v>6018</v>
      </c>
      <c r="O2052" t="str">
        <f t="shared" si="121"/>
        <v>Feb-26</v>
      </c>
      <c r="P2052" s="1" t="s">
        <v>3344</v>
      </c>
      <c r="Q2052">
        <f t="shared" si="119"/>
        <v>4</v>
      </c>
      <c r="R2052" s="2">
        <f t="shared" si="120"/>
        <v>0.16666666666666666</v>
      </c>
    </row>
    <row r="2053" spans="1:18" x14ac:dyDescent="0.3">
      <c r="A2053" t="s">
        <v>5835</v>
      </c>
      <c r="B2053" t="s">
        <v>14</v>
      </c>
      <c r="C2053" t="s">
        <v>5836</v>
      </c>
      <c r="D2053" t="s">
        <v>33</v>
      </c>
      <c r="E2053" t="s">
        <v>17</v>
      </c>
      <c r="F2053" t="s">
        <v>5411</v>
      </c>
      <c r="H2053" t="s">
        <v>95</v>
      </c>
      <c r="L2053">
        <v>32.711179999999999</v>
      </c>
      <c r="M2053">
        <v>-117.1533</v>
      </c>
      <c r="N2053" s="1" t="s">
        <v>6018</v>
      </c>
      <c r="O2053" t="str">
        <f t="shared" si="121"/>
        <v>Feb-26</v>
      </c>
      <c r="P2053" s="1" t="s">
        <v>6036</v>
      </c>
      <c r="Q2053">
        <f t="shared" si="119"/>
        <v>4</v>
      </c>
      <c r="R2053" s="2">
        <f t="shared" si="120"/>
        <v>0.16666666666666666</v>
      </c>
    </row>
    <row r="2054" spans="1:18" x14ac:dyDescent="0.3">
      <c r="A2054" t="s">
        <v>5837</v>
      </c>
      <c r="B2054" t="s">
        <v>1041</v>
      </c>
      <c r="C2054" t="s">
        <v>5838</v>
      </c>
      <c r="D2054" t="s">
        <v>5553</v>
      </c>
      <c r="E2054" t="s">
        <v>17</v>
      </c>
      <c r="F2054" t="s">
        <v>5411</v>
      </c>
      <c r="H2054" t="s">
        <v>1041</v>
      </c>
      <c r="L2054">
        <v>32.711179999999999</v>
      </c>
      <c r="M2054">
        <v>-117.1533</v>
      </c>
      <c r="N2054" s="1" t="s">
        <v>6018</v>
      </c>
      <c r="O2054" t="str">
        <f t="shared" si="121"/>
        <v>Feb-26</v>
      </c>
      <c r="P2054" s="1" t="s">
        <v>815</v>
      </c>
      <c r="Q2054">
        <f t="shared" si="119"/>
        <v>15</v>
      </c>
      <c r="R2054" s="2">
        <f t="shared" si="120"/>
        <v>0.625</v>
      </c>
    </row>
    <row r="2055" spans="1:18" x14ac:dyDescent="0.3">
      <c r="A2055" t="s">
        <v>5839</v>
      </c>
      <c r="B2055" t="s">
        <v>14</v>
      </c>
      <c r="C2055" t="s">
        <v>5840</v>
      </c>
      <c r="D2055" t="s">
        <v>5553</v>
      </c>
      <c r="E2055" t="s">
        <v>17</v>
      </c>
      <c r="F2055" t="s">
        <v>5411</v>
      </c>
      <c r="H2055" t="s">
        <v>113</v>
      </c>
      <c r="L2055">
        <v>32.711179999999999</v>
      </c>
      <c r="M2055">
        <v>-117.1533</v>
      </c>
      <c r="N2055" s="1" t="s">
        <v>6018</v>
      </c>
      <c r="O2055" t="str">
        <f t="shared" si="121"/>
        <v>Feb-26</v>
      </c>
      <c r="P2055" s="1" t="s">
        <v>6037</v>
      </c>
      <c r="Q2055">
        <f t="shared" si="119"/>
        <v>20</v>
      </c>
      <c r="R2055" s="2">
        <f t="shared" si="120"/>
        <v>0.83333333333333337</v>
      </c>
    </row>
    <row r="2056" spans="1:18" x14ac:dyDescent="0.3">
      <c r="A2056" t="s">
        <v>5841</v>
      </c>
      <c r="B2056" t="s">
        <v>2758</v>
      </c>
      <c r="C2056" t="s">
        <v>5842</v>
      </c>
      <c r="D2056" t="s">
        <v>64</v>
      </c>
      <c r="E2056" t="s">
        <v>17</v>
      </c>
      <c r="F2056" t="s">
        <v>5411</v>
      </c>
      <c r="H2056" t="s">
        <v>1041</v>
      </c>
      <c r="L2056">
        <v>32.711179999999999</v>
      </c>
      <c r="M2056">
        <v>-117.1533</v>
      </c>
      <c r="N2056" s="1" t="s">
        <v>6018</v>
      </c>
      <c r="O2056" t="str">
        <f t="shared" si="121"/>
        <v>Feb-26</v>
      </c>
      <c r="P2056" s="1" t="s">
        <v>3353</v>
      </c>
      <c r="Q2056">
        <f t="shared" si="119"/>
        <v>22</v>
      </c>
      <c r="R2056" s="2">
        <f t="shared" si="120"/>
        <v>0.91666666666666663</v>
      </c>
    </row>
    <row r="2057" spans="1:18" x14ac:dyDescent="0.3">
      <c r="A2057" t="s">
        <v>5843</v>
      </c>
      <c r="B2057" t="s">
        <v>14</v>
      </c>
      <c r="C2057" t="s">
        <v>5844</v>
      </c>
      <c r="D2057" t="s">
        <v>510</v>
      </c>
      <c r="E2057" t="s">
        <v>17</v>
      </c>
      <c r="H2057" t="s">
        <v>421</v>
      </c>
      <c r="L2057">
        <v>32.711179999999999</v>
      </c>
      <c r="M2057">
        <v>-117.1533</v>
      </c>
      <c r="N2057" s="1" t="s">
        <v>6019</v>
      </c>
      <c r="O2057" t="str">
        <f t="shared" si="121"/>
        <v>Feb-26</v>
      </c>
      <c r="P2057" s="1" t="s">
        <v>2053</v>
      </c>
      <c r="Q2057">
        <f t="shared" si="119"/>
        <v>17</v>
      </c>
      <c r="R2057" s="2">
        <f t="shared" si="120"/>
        <v>0.70833333333333337</v>
      </c>
    </row>
    <row r="2058" spans="1:18" x14ac:dyDescent="0.3">
      <c r="A2058" t="s">
        <v>5845</v>
      </c>
      <c r="B2058" t="s">
        <v>14</v>
      </c>
      <c r="C2058" t="s">
        <v>5846</v>
      </c>
      <c r="D2058" t="s">
        <v>510</v>
      </c>
      <c r="E2058" t="s">
        <v>17</v>
      </c>
      <c r="H2058" t="s">
        <v>113</v>
      </c>
      <c r="L2058">
        <v>32.711179999999999</v>
      </c>
      <c r="M2058">
        <v>-117.1533</v>
      </c>
      <c r="N2058" s="1" t="s">
        <v>6019</v>
      </c>
      <c r="O2058" t="str">
        <f t="shared" si="121"/>
        <v>Feb-26</v>
      </c>
      <c r="P2058" s="1" t="s">
        <v>728</v>
      </c>
      <c r="Q2058">
        <f t="shared" si="119"/>
        <v>17</v>
      </c>
      <c r="R2058" s="2">
        <f t="shared" si="120"/>
        <v>0.70833333333333337</v>
      </c>
    </row>
    <row r="2059" spans="1:18" x14ac:dyDescent="0.3">
      <c r="A2059" t="s">
        <v>5847</v>
      </c>
      <c r="B2059" t="s">
        <v>14</v>
      </c>
      <c r="C2059" t="s">
        <v>5848</v>
      </c>
      <c r="D2059" t="s">
        <v>510</v>
      </c>
      <c r="E2059" t="s">
        <v>17</v>
      </c>
      <c r="F2059" t="s">
        <v>5411</v>
      </c>
      <c r="H2059" t="s">
        <v>52</v>
      </c>
      <c r="L2059">
        <v>32.711179999999999</v>
      </c>
      <c r="M2059">
        <v>-117.1533</v>
      </c>
      <c r="N2059" s="1" t="s">
        <v>6019</v>
      </c>
      <c r="O2059" t="str">
        <f t="shared" si="121"/>
        <v>Feb-26</v>
      </c>
      <c r="P2059" s="1" t="s">
        <v>744</v>
      </c>
      <c r="Q2059">
        <f t="shared" si="119"/>
        <v>21</v>
      </c>
      <c r="R2059" s="2">
        <f t="shared" si="120"/>
        <v>0.875</v>
      </c>
    </row>
    <row r="2060" spans="1:18" x14ac:dyDescent="0.3">
      <c r="A2060" t="s">
        <v>5849</v>
      </c>
      <c r="B2060" t="s">
        <v>14</v>
      </c>
      <c r="C2060" t="s">
        <v>5850</v>
      </c>
      <c r="D2060" t="s">
        <v>5482</v>
      </c>
      <c r="E2060" t="s">
        <v>17</v>
      </c>
      <c r="F2060" t="s">
        <v>5411</v>
      </c>
      <c r="H2060" t="s">
        <v>95</v>
      </c>
      <c r="L2060">
        <v>32.711179999999999</v>
      </c>
      <c r="M2060">
        <v>-117.1533</v>
      </c>
      <c r="N2060" s="1" t="s">
        <v>6020</v>
      </c>
      <c r="O2060" t="str">
        <f t="shared" si="121"/>
        <v>Feb-26</v>
      </c>
      <c r="P2060" s="1" t="s">
        <v>6038</v>
      </c>
      <c r="Q2060">
        <f t="shared" si="119"/>
        <v>10</v>
      </c>
      <c r="R2060" s="2">
        <f t="shared" si="120"/>
        <v>0.41666666666666669</v>
      </c>
    </row>
    <row r="2061" spans="1:18" x14ac:dyDescent="0.3">
      <c r="A2061" t="s">
        <v>5851</v>
      </c>
      <c r="B2061" t="s">
        <v>14</v>
      </c>
      <c r="C2061" t="s">
        <v>5852</v>
      </c>
      <c r="D2061" t="s">
        <v>510</v>
      </c>
      <c r="E2061" t="s">
        <v>17</v>
      </c>
      <c r="F2061" t="s">
        <v>5411</v>
      </c>
      <c r="H2061" t="s">
        <v>109</v>
      </c>
      <c r="L2061">
        <v>32.711179999999999</v>
      </c>
      <c r="M2061">
        <v>-117.1533</v>
      </c>
      <c r="N2061" s="1" t="s">
        <v>6020</v>
      </c>
      <c r="O2061" t="str">
        <f t="shared" si="121"/>
        <v>Feb-26</v>
      </c>
      <c r="P2061" s="1" t="s">
        <v>4391</v>
      </c>
      <c r="Q2061">
        <f t="shared" si="119"/>
        <v>22</v>
      </c>
      <c r="R2061" s="2">
        <f t="shared" si="120"/>
        <v>0.91666666666666663</v>
      </c>
    </row>
    <row r="2062" spans="1:18" x14ac:dyDescent="0.3">
      <c r="A2062" t="s">
        <v>5853</v>
      </c>
      <c r="B2062" t="s">
        <v>14</v>
      </c>
      <c r="C2062" t="s">
        <v>5854</v>
      </c>
      <c r="D2062" t="s">
        <v>510</v>
      </c>
      <c r="E2062" t="s">
        <v>17</v>
      </c>
      <c r="F2062" t="s">
        <v>5411</v>
      </c>
      <c r="H2062" t="s">
        <v>146</v>
      </c>
      <c r="L2062">
        <v>32.711179999999999</v>
      </c>
      <c r="M2062">
        <v>-117.1533</v>
      </c>
      <c r="N2062" s="1" t="s">
        <v>6020</v>
      </c>
      <c r="O2062" t="str">
        <f t="shared" si="121"/>
        <v>Feb-26</v>
      </c>
      <c r="P2062" s="1" t="s">
        <v>791</v>
      </c>
      <c r="Q2062">
        <f t="shared" si="119"/>
        <v>23</v>
      </c>
      <c r="R2062" s="2">
        <f t="shared" si="120"/>
        <v>0.95833333333333337</v>
      </c>
    </row>
    <row r="2063" spans="1:18" x14ac:dyDescent="0.3">
      <c r="A2063" t="s">
        <v>5855</v>
      </c>
      <c r="B2063" t="s">
        <v>14</v>
      </c>
      <c r="C2063" t="s">
        <v>5856</v>
      </c>
      <c r="D2063" t="s">
        <v>2613</v>
      </c>
      <c r="E2063" t="s">
        <v>17</v>
      </c>
      <c r="H2063" t="s">
        <v>57</v>
      </c>
      <c r="L2063">
        <v>32.711179999999999</v>
      </c>
      <c r="M2063">
        <v>-117.1533</v>
      </c>
      <c r="N2063" s="1" t="s">
        <v>6021</v>
      </c>
      <c r="O2063" t="str">
        <f t="shared" si="121"/>
        <v>Feb-26</v>
      </c>
      <c r="P2063" s="1" t="s">
        <v>1623</v>
      </c>
      <c r="Q2063">
        <f t="shared" si="119"/>
        <v>3</v>
      </c>
      <c r="R2063" s="2">
        <f t="shared" si="120"/>
        <v>0.125</v>
      </c>
    </row>
    <row r="2064" spans="1:18" x14ac:dyDescent="0.3">
      <c r="A2064" t="s">
        <v>5857</v>
      </c>
      <c r="B2064" t="s">
        <v>1041</v>
      </c>
      <c r="C2064" t="s">
        <v>5858</v>
      </c>
      <c r="D2064" t="s">
        <v>5553</v>
      </c>
      <c r="E2064" t="s">
        <v>17</v>
      </c>
      <c r="F2064" t="s">
        <v>5411</v>
      </c>
      <c r="H2064" t="s">
        <v>1041</v>
      </c>
      <c r="L2064">
        <v>32.711179999999999</v>
      </c>
      <c r="M2064">
        <v>-117.1533</v>
      </c>
      <c r="N2064" s="1" t="s">
        <v>6021</v>
      </c>
      <c r="O2064" t="str">
        <f t="shared" si="121"/>
        <v>Feb-26</v>
      </c>
      <c r="P2064" s="1" t="s">
        <v>3350</v>
      </c>
      <c r="Q2064">
        <f t="shared" si="119"/>
        <v>14</v>
      </c>
      <c r="R2064" s="2">
        <f t="shared" si="120"/>
        <v>0.58333333333333337</v>
      </c>
    </row>
    <row r="2065" spans="1:18" x14ac:dyDescent="0.3">
      <c r="A2065" t="s">
        <v>5859</v>
      </c>
      <c r="B2065" t="s">
        <v>14</v>
      </c>
      <c r="C2065" t="s">
        <v>5860</v>
      </c>
      <c r="D2065" t="s">
        <v>5553</v>
      </c>
      <c r="E2065" t="s">
        <v>17</v>
      </c>
      <c r="F2065" t="s">
        <v>5411</v>
      </c>
      <c r="H2065" t="s">
        <v>113</v>
      </c>
      <c r="L2065">
        <v>32.711179999999999</v>
      </c>
      <c r="M2065">
        <v>-117.1533</v>
      </c>
      <c r="N2065" s="1" t="s">
        <v>6021</v>
      </c>
      <c r="O2065" t="str">
        <f t="shared" si="121"/>
        <v>Feb-26</v>
      </c>
      <c r="P2065" s="1" t="s">
        <v>6039</v>
      </c>
      <c r="Q2065">
        <f t="shared" si="119"/>
        <v>16</v>
      </c>
      <c r="R2065" s="2">
        <f t="shared" si="120"/>
        <v>0.66666666666666663</v>
      </c>
    </row>
    <row r="2066" spans="1:18" x14ac:dyDescent="0.3">
      <c r="A2066" t="s">
        <v>5861</v>
      </c>
      <c r="B2066" t="s">
        <v>1041</v>
      </c>
      <c r="C2066" t="s">
        <v>5862</v>
      </c>
      <c r="D2066" t="s">
        <v>5553</v>
      </c>
      <c r="E2066" t="s">
        <v>17</v>
      </c>
      <c r="F2066" t="s">
        <v>5411</v>
      </c>
      <c r="H2066" t="s">
        <v>1041</v>
      </c>
      <c r="L2066">
        <v>32.711179999999999</v>
      </c>
      <c r="M2066">
        <v>-117.1533</v>
      </c>
      <c r="N2066" s="1" t="s">
        <v>6021</v>
      </c>
      <c r="O2066" t="str">
        <f t="shared" si="121"/>
        <v>Feb-26</v>
      </c>
      <c r="P2066" s="1" t="s">
        <v>3611</v>
      </c>
      <c r="Q2066">
        <f t="shared" si="119"/>
        <v>17</v>
      </c>
      <c r="R2066" s="2">
        <f t="shared" si="120"/>
        <v>0.70833333333333337</v>
      </c>
    </row>
    <row r="2067" spans="1:18" x14ac:dyDescent="0.3">
      <c r="A2067" t="s">
        <v>5863</v>
      </c>
      <c r="B2067" t="s">
        <v>2758</v>
      </c>
      <c r="C2067" t="s">
        <v>5864</v>
      </c>
      <c r="D2067" t="s">
        <v>5865</v>
      </c>
      <c r="E2067" t="s">
        <v>17</v>
      </c>
      <c r="F2067" t="s">
        <v>5411</v>
      </c>
      <c r="H2067" t="s">
        <v>1041</v>
      </c>
      <c r="L2067">
        <v>32.711179999999999</v>
      </c>
      <c r="M2067">
        <v>-117.1533</v>
      </c>
      <c r="N2067" s="1" t="s">
        <v>6022</v>
      </c>
      <c r="O2067" t="str">
        <f t="shared" si="121"/>
        <v>Feb-26</v>
      </c>
      <c r="P2067" s="1" t="s">
        <v>6040</v>
      </c>
      <c r="Q2067">
        <f t="shared" si="119"/>
        <v>5</v>
      </c>
      <c r="R2067" s="2">
        <f t="shared" si="120"/>
        <v>0.20833333333333334</v>
      </c>
    </row>
    <row r="2068" spans="1:18" x14ac:dyDescent="0.3">
      <c r="A2068" t="s">
        <v>5866</v>
      </c>
      <c r="B2068" t="s">
        <v>14</v>
      </c>
      <c r="C2068" t="s">
        <v>5867</v>
      </c>
      <c r="D2068" t="s">
        <v>5868</v>
      </c>
      <c r="E2068" t="s">
        <v>17</v>
      </c>
      <c r="F2068" t="s">
        <v>5411</v>
      </c>
      <c r="H2068" t="s">
        <v>49</v>
      </c>
      <c r="L2068">
        <v>32.711179999999999</v>
      </c>
      <c r="M2068">
        <v>-117.1533</v>
      </c>
      <c r="N2068" s="1" t="s">
        <v>6022</v>
      </c>
      <c r="O2068" t="str">
        <f t="shared" si="121"/>
        <v>Feb-26</v>
      </c>
      <c r="P2068" s="1" t="s">
        <v>3342</v>
      </c>
      <c r="Q2068">
        <f t="shared" ref="Q2068:Q2131" si="122">HOUR(P2068)</f>
        <v>19</v>
      </c>
      <c r="R2068" s="2">
        <f t="shared" ref="R2068:R2131" si="123">MOD(Q2068/24,1)</f>
        <v>0.79166666666666663</v>
      </c>
    </row>
    <row r="2069" spans="1:18" x14ac:dyDescent="0.3">
      <c r="A2069" t="s">
        <v>5869</v>
      </c>
      <c r="B2069" t="s">
        <v>14</v>
      </c>
      <c r="C2069" t="s">
        <v>5870</v>
      </c>
      <c r="D2069" t="s">
        <v>5868</v>
      </c>
      <c r="E2069" t="s">
        <v>17</v>
      </c>
      <c r="F2069" t="s">
        <v>5411</v>
      </c>
      <c r="H2069" t="s">
        <v>26</v>
      </c>
      <c r="L2069">
        <v>32.711179999999999</v>
      </c>
      <c r="M2069">
        <v>-117.1533</v>
      </c>
      <c r="N2069" s="1" t="s">
        <v>6022</v>
      </c>
      <c r="O2069" t="str">
        <f t="shared" si="121"/>
        <v>Feb-26</v>
      </c>
      <c r="P2069" s="1" t="s">
        <v>6041</v>
      </c>
      <c r="Q2069">
        <f t="shared" si="122"/>
        <v>20</v>
      </c>
      <c r="R2069" s="2">
        <f t="shared" si="123"/>
        <v>0.83333333333333337</v>
      </c>
    </row>
    <row r="2070" spans="1:18" x14ac:dyDescent="0.3">
      <c r="A2070" t="s">
        <v>5871</v>
      </c>
      <c r="B2070" t="s">
        <v>14</v>
      </c>
      <c r="C2070" t="s">
        <v>5872</v>
      </c>
      <c r="D2070" t="s">
        <v>5868</v>
      </c>
      <c r="E2070" t="s">
        <v>17</v>
      </c>
      <c r="F2070" t="s">
        <v>5411</v>
      </c>
      <c r="H2070" t="s">
        <v>23</v>
      </c>
      <c r="L2070">
        <v>32.711179999999999</v>
      </c>
      <c r="M2070">
        <v>-117.1533</v>
      </c>
      <c r="N2070" s="1" t="s">
        <v>6022</v>
      </c>
      <c r="O2070" t="str">
        <f t="shared" si="121"/>
        <v>Feb-26</v>
      </c>
      <c r="P2070" s="1" t="s">
        <v>865</v>
      </c>
      <c r="Q2070">
        <f t="shared" si="122"/>
        <v>21</v>
      </c>
      <c r="R2070" s="2">
        <f t="shared" si="123"/>
        <v>0.875</v>
      </c>
    </row>
    <row r="2071" spans="1:18" x14ac:dyDescent="0.3">
      <c r="A2071" t="s">
        <v>5873</v>
      </c>
      <c r="B2071" t="s">
        <v>14</v>
      </c>
      <c r="C2071" t="s">
        <v>5874</v>
      </c>
      <c r="D2071" t="s">
        <v>33</v>
      </c>
      <c r="E2071" t="s">
        <v>17</v>
      </c>
      <c r="F2071" t="s">
        <v>5411</v>
      </c>
      <c r="H2071" t="s">
        <v>34</v>
      </c>
      <c r="L2071">
        <v>32.711179999999999</v>
      </c>
      <c r="M2071">
        <v>-117.1533</v>
      </c>
      <c r="N2071" s="1" t="s">
        <v>6023</v>
      </c>
      <c r="O2071" t="str">
        <f t="shared" si="121"/>
        <v>Feb-26</v>
      </c>
      <c r="P2071" s="1" t="s">
        <v>6042</v>
      </c>
      <c r="Q2071">
        <f t="shared" si="122"/>
        <v>1</v>
      </c>
      <c r="R2071" s="2">
        <f t="shared" si="123"/>
        <v>4.1666666666666664E-2</v>
      </c>
    </row>
    <row r="2072" spans="1:18" x14ac:dyDescent="0.3">
      <c r="A2072" t="s">
        <v>5875</v>
      </c>
      <c r="B2072" t="s">
        <v>14</v>
      </c>
      <c r="C2072" t="s">
        <v>5876</v>
      </c>
      <c r="D2072" t="s">
        <v>33</v>
      </c>
      <c r="E2072" t="s">
        <v>17</v>
      </c>
      <c r="F2072" t="s">
        <v>5411</v>
      </c>
      <c r="H2072" t="s">
        <v>34</v>
      </c>
      <c r="L2072">
        <v>32.711179999999999</v>
      </c>
      <c r="M2072">
        <v>-117.1533</v>
      </c>
      <c r="N2072" s="1" t="s">
        <v>6023</v>
      </c>
      <c r="O2072" t="str">
        <f t="shared" si="121"/>
        <v>Feb-26</v>
      </c>
      <c r="P2072" s="1" t="s">
        <v>6043</v>
      </c>
      <c r="Q2072">
        <f t="shared" si="122"/>
        <v>2</v>
      </c>
      <c r="R2072" s="2">
        <f t="shared" si="123"/>
        <v>8.3333333333333329E-2</v>
      </c>
    </row>
    <row r="2073" spans="1:18" x14ac:dyDescent="0.3">
      <c r="A2073" t="s">
        <v>5877</v>
      </c>
      <c r="B2073" t="s">
        <v>1041</v>
      </c>
      <c r="C2073" t="s">
        <v>5878</v>
      </c>
      <c r="D2073" t="s">
        <v>5879</v>
      </c>
      <c r="E2073" t="s">
        <v>17</v>
      </c>
      <c r="F2073" t="s">
        <v>5411</v>
      </c>
      <c r="H2073" t="s">
        <v>1041</v>
      </c>
      <c r="L2073">
        <v>32.711179999999999</v>
      </c>
      <c r="M2073">
        <v>-117.1533</v>
      </c>
      <c r="N2073" s="1" t="s">
        <v>6023</v>
      </c>
      <c r="O2073" t="str">
        <f t="shared" si="121"/>
        <v>Feb-26</v>
      </c>
      <c r="P2073" s="1" t="s">
        <v>3385</v>
      </c>
      <c r="Q2073">
        <f t="shared" si="122"/>
        <v>3</v>
      </c>
      <c r="R2073" s="2">
        <f t="shared" si="123"/>
        <v>0.125</v>
      </c>
    </row>
    <row r="2074" spans="1:18" x14ac:dyDescent="0.3">
      <c r="A2074" t="s">
        <v>5880</v>
      </c>
      <c r="B2074" t="s">
        <v>14</v>
      </c>
      <c r="C2074" t="s">
        <v>5881</v>
      </c>
      <c r="D2074" t="s">
        <v>33</v>
      </c>
      <c r="E2074" t="s">
        <v>17</v>
      </c>
      <c r="F2074" t="s">
        <v>5411</v>
      </c>
      <c r="H2074" t="s">
        <v>73</v>
      </c>
      <c r="L2074">
        <v>32.711179999999999</v>
      </c>
      <c r="M2074">
        <v>-117.1533</v>
      </c>
      <c r="N2074" s="1" t="s">
        <v>6023</v>
      </c>
      <c r="O2074" t="str">
        <f t="shared" si="121"/>
        <v>Feb-26</v>
      </c>
      <c r="P2074" s="1" t="s">
        <v>5249</v>
      </c>
      <c r="Q2074">
        <f t="shared" si="122"/>
        <v>4</v>
      </c>
      <c r="R2074" s="2">
        <f t="shared" si="123"/>
        <v>0.16666666666666666</v>
      </c>
    </row>
    <row r="2075" spans="1:18" x14ac:dyDescent="0.3">
      <c r="A2075" t="s">
        <v>5882</v>
      </c>
      <c r="B2075" t="s">
        <v>14</v>
      </c>
      <c r="C2075" t="s">
        <v>5883</v>
      </c>
      <c r="D2075" t="s">
        <v>33</v>
      </c>
      <c r="E2075" t="s">
        <v>17</v>
      </c>
      <c r="F2075" t="s">
        <v>5411</v>
      </c>
      <c r="H2075" t="s">
        <v>52</v>
      </c>
      <c r="L2075">
        <v>32.711179999999999</v>
      </c>
      <c r="M2075">
        <v>-117.1533</v>
      </c>
      <c r="N2075" s="1" t="s">
        <v>6023</v>
      </c>
      <c r="O2075" t="str">
        <f t="shared" si="121"/>
        <v>Feb-26</v>
      </c>
      <c r="P2075" s="1" t="s">
        <v>6044</v>
      </c>
      <c r="Q2075">
        <f t="shared" si="122"/>
        <v>5</v>
      </c>
      <c r="R2075" s="2">
        <f t="shared" si="123"/>
        <v>0.20833333333333334</v>
      </c>
    </row>
    <row r="2076" spans="1:18" x14ac:dyDescent="0.3">
      <c r="A2076" t="s">
        <v>5884</v>
      </c>
      <c r="B2076" t="s">
        <v>14</v>
      </c>
      <c r="C2076" t="s">
        <v>5885</v>
      </c>
      <c r="D2076" t="s">
        <v>39</v>
      </c>
      <c r="E2076" t="s">
        <v>17</v>
      </c>
      <c r="F2076" t="s">
        <v>5411</v>
      </c>
      <c r="H2076" t="s">
        <v>40</v>
      </c>
      <c r="L2076">
        <v>32.711179999999999</v>
      </c>
      <c r="M2076">
        <v>-117.1533</v>
      </c>
      <c r="N2076" s="1" t="s">
        <v>6023</v>
      </c>
      <c r="O2076" t="str">
        <f t="shared" si="121"/>
        <v>Feb-26</v>
      </c>
      <c r="P2076" s="1" t="s">
        <v>5397</v>
      </c>
      <c r="Q2076">
        <f t="shared" si="122"/>
        <v>8</v>
      </c>
      <c r="R2076" s="2">
        <f t="shared" si="123"/>
        <v>0.33333333333333331</v>
      </c>
    </row>
    <row r="2077" spans="1:18" x14ac:dyDescent="0.3">
      <c r="A2077" t="s">
        <v>5886</v>
      </c>
      <c r="B2077" t="s">
        <v>14</v>
      </c>
      <c r="C2077" t="s">
        <v>5887</v>
      </c>
      <c r="D2077" t="s">
        <v>39</v>
      </c>
      <c r="E2077" t="s">
        <v>17</v>
      </c>
      <c r="F2077" t="s">
        <v>5411</v>
      </c>
      <c r="H2077" t="s">
        <v>95</v>
      </c>
      <c r="L2077">
        <v>32.711179999999999</v>
      </c>
      <c r="M2077">
        <v>-117.1533</v>
      </c>
      <c r="N2077" s="1" t="s">
        <v>6023</v>
      </c>
      <c r="O2077" t="str">
        <f t="shared" si="121"/>
        <v>Feb-26</v>
      </c>
      <c r="P2077" s="1" t="s">
        <v>934</v>
      </c>
      <c r="Q2077">
        <f t="shared" si="122"/>
        <v>8</v>
      </c>
      <c r="R2077" s="2">
        <f t="shared" si="123"/>
        <v>0.33333333333333331</v>
      </c>
    </row>
    <row r="2078" spans="1:18" x14ac:dyDescent="0.3">
      <c r="A2078" t="s">
        <v>5888</v>
      </c>
      <c r="B2078" t="s">
        <v>1041</v>
      </c>
      <c r="C2078" t="s">
        <v>5889</v>
      </c>
      <c r="D2078" t="s">
        <v>5868</v>
      </c>
      <c r="E2078" t="s">
        <v>17</v>
      </c>
      <c r="F2078" t="s">
        <v>5411</v>
      </c>
      <c r="H2078" t="s">
        <v>1041</v>
      </c>
      <c r="L2078">
        <v>32.711179999999999</v>
      </c>
      <c r="M2078">
        <v>-117.1533</v>
      </c>
      <c r="N2078" s="1" t="s">
        <v>6023</v>
      </c>
      <c r="O2078" t="str">
        <f t="shared" si="121"/>
        <v>Feb-26</v>
      </c>
      <c r="P2078" s="1" t="s">
        <v>1316</v>
      </c>
      <c r="Q2078">
        <f t="shared" si="122"/>
        <v>14</v>
      </c>
      <c r="R2078" s="2">
        <f t="shared" si="123"/>
        <v>0.58333333333333337</v>
      </c>
    </row>
    <row r="2079" spans="1:18" x14ac:dyDescent="0.3">
      <c r="A2079" t="s">
        <v>5890</v>
      </c>
      <c r="B2079" t="s">
        <v>14</v>
      </c>
      <c r="C2079" t="s">
        <v>5891</v>
      </c>
      <c r="D2079" t="s">
        <v>5868</v>
      </c>
      <c r="E2079" t="s">
        <v>17</v>
      </c>
      <c r="F2079" t="s">
        <v>5411</v>
      </c>
      <c r="H2079" t="s">
        <v>95</v>
      </c>
      <c r="L2079">
        <v>32.711179999999999</v>
      </c>
      <c r="M2079">
        <v>-117.1533</v>
      </c>
      <c r="N2079" s="1" t="s">
        <v>6023</v>
      </c>
      <c r="O2079" t="str">
        <f t="shared" si="121"/>
        <v>Feb-26</v>
      </c>
      <c r="P2079" s="1" t="s">
        <v>2322</v>
      </c>
      <c r="Q2079">
        <f t="shared" si="122"/>
        <v>15</v>
      </c>
      <c r="R2079" s="2">
        <f t="shared" si="123"/>
        <v>0.625</v>
      </c>
    </row>
    <row r="2080" spans="1:18" x14ac:dyDescent="0.3">
      <c r="A2080" t="s">
        <v>5892</v>
      </c>
      <c r="B2080" t="s">
        <v>14</v>
      </c>
      <c r="C2080" t="s">
        <v>5893</v>
      </c>
      <c r="D2080" t="s">
        <v>5868</v>
      </c>
      <c r="E2080" t="s">
        <v>17</v>
      </c>
      <c r="F2080" t="s">
        <v>5411</v>
      </c>
      <c r="H2080" t="s">
        <v>95</v>
      </c>
      <c r="L2080">
        <v>32.711179999999999</v>
      </c>
      <c r="M2080">
        <v>-117.1533</v>
      </c>
      <c r="N2080" s="1" t="s">
        <v>6023</v>
      </c>
      <c r="O2080" t="str">
        <f t="shared" si="121"/>
        <v>Feb-26</v>
      </c>
      <c r="P2080" s="1" t="s">
        <v>893</v>
      </c>
      <c r="Q2080">
        <f t="shared" si="122"/>
        <v>15</v>
      </c>
      <c r="R2080" s="2">
        <f t="shared" si="123"/>
        <v>0.625</v>
      </c>
    </row>
    <row r="2081" spans="1:18" x14ac:dyDescent="0.3">
      <c r="A2081" t="s">
        <v>5894</v>
      </c>
      <c r="B2081" t="s">
        <v>1041</v>
      </c>
      <c r="C2081" t="s">
        <v>5895</v>
      </c>
      <c r="D2081" t="s">
        <v>64</v>
      </c>
      <c r="E2081" t="s">
        <v>17</v>
      </c>
      <c r="F2081" t="s">
        <v>5411</v>
      </c>
      <c r="H2081" t="s">
        <v>1041</v>
      </c>
      <c r="L2081">
        <v>32.711179999999999</v>
      </c>
      <c r="M2081">
        <v>-117.1533</v>
      </c>
      <c r="N2081" s="1" t="s">
        <v>6023</v>
      </c>
      <c r="O2081" t="str">
        <f t="shared" si="121"/>
        <v>Feb-26</v>
      </c>
      <c r="P2081" s="1" t="s">
        <v>6045</v>
      </c>
      <c r="Q2081">
        <f t="shared" si="122"/>
        <v>20</v>
      </c>
      <c r="R2081" s="2">
        <f t="shared" si="123"/>
        <v>0.83333333333333337</v>
      </c>
    </row>
    <row r="2082" spans="1:18" x14ac:dyDescent="0.3">
      <c r="A2082" t="s">
        <v>5896</v>
      </c>
      <c r="B2082" t="s">
        <v>2758</v>
      </c>
      <c r="C2082" t="s">
        <v>5897</v>
      </c>
      <c r="D2082" t="s">
        <v>64</v>
      </c>
      <c r="E2082" t="s">
        <v>17</v>
      </c>
      <c r="F2082" t="s">
        <v>5411</v>
      </c>
      <c r="H2082" t="s">
        <v>1041</v>
      </c>
      <c r="L2082">
        <v>32.711179999999999</v>
      </c>
      <c r="M2082">
        <v>-117.1533</v>
      </c>
      <c r="N2082" s="1" t="s">
        <v>6023</v>
      </c>
      <c r="O2082" t="str">
        <f t="shared" si="121"/>
        <v>Feb-26</v>
      </c>
      <c r="P2082" s="1" t="s">
        <v>1346</v>
      </c>
      <c r="Q2082">
        <f t="shared" si="122"/>
        <v>22</v>
      </c>
      <c r="R2082" s="2">
        <f t="shared" si="123"/>
        <v>0.91666666666666663</v>
      </c>
    </row>
    <row r="2083" spans="1:18" x14ac:dyDescent="0.3">
      <c r="A2083" t="s">
        <v>5898</v>
      </c>
      <c r="B2083" t="s">
        <v>2758</v>
      </c>
      <c r="C2083" t="s">
        <v>5899</v>
      </c>
      <c r="D2083" t="s">
        <v>64</v>
      </c>
      <c r="E2083" t="s">
        <v>17</v>
      </c>
      <c r="F2083" t="s">
        <v>5411</v>
      </c>
      <c r="H2083" t="s">
        <v>1041</v>
      </c>
      <c r="L2083">
        <v>32.711179999999999</v>
      </c>
      <c r="M2083">
        <v>-117.1533</v>
      </c>
      <c r="N2083" s="1" t="s">
        <v>6023</v>
      </c>
      <c r="O2083" t="str">
        <f t="shared" si="121"/>
        <v>Feb-26</v>
      </c>
      <c r="P2083" s="1" t="s">
        <v>2932</v>
      </c>
      <c r="Q2083">
        <f t="shared" si="122"/>
        <v>22</v>
      </c>
      <c r="R2083" s="2">
        <f t="shared" si="123"/>
        <v>0.91666666666666663</v>
      </c>
    </row>
    <row r="2084" spans="1:18" x14ac:dyDescent="0.3">
      <c r="A2084" t="s">
        <v>5900</v>
      </c>
      <c r="B2084" t="s">
        <v>14</v>
      </c>
      <c r="C2084" t="s">
        <v>5901</v>
      </c>
      <c r="D2084" t="s">
        <v>33</v>
      </c>
      <c r="E2084" t="s">
        <v>17</v>
      </c>
      <c r="F2084" t="s">
        <v>5411</v>
      </c>
      <c r="H2084" t="s">
        <v>1396</v>
      </c>
      <c r="L2084">
        <v>32.711179999999999</v>
      </c>
      <c r="M2084">
        <v>-117.1533</v>
      </c>
      <c r="N2084" s="1" t="s">
        <v>6023</v>
      </c>
      <c r="O2084" t="str">
        <f t="shared" si="121"/>
        <v>Feb-26</v>
      </c>
      <c r="P2084" s="1" t="s">
        <v>1613</v>
      </c>
      <c r="Q2084">
        <f t="shared" si="122"/>
        <v>22</v>
      </c>
      <c r="R2084" s="2">
        <f t="shared" si="123"/>
        <v>0.91666666666666663</v>
      </c>
    </row>
    <row r="2085" spans="1:18" x14ac:dyDescent="0.3">
      <c r="A2085" t="s">
        <v>5902</v>
      </c>
      <c r="B2085" t="s">
        <v>14</v>
      </c>
      <c r="C2085" t="s">
        <v>5903</v>
      </c>
      <c r="D2085" t="s">
        <v>5553</v>
      </c>
      <c r="E2085" t="s">
        <v>17</v>
      </c>
      <c r="F2085" t="s">
        <v>5411</v>
      </c>
      <c r="H2085" t="s">
        <v>113</v>
      </c>
      <c r="L2085">
        <v>32.711179999999999</v>
      </c>
      <c r="M2085">
        <v>-117.1533</v>
      </c>
      <c r="N2085" s="1" t="s">
        <v>6024</v>
      </c>
      <c r="O2085" t="str">
        <f t="shared" si="121"/>
        <v>Feb-26</v>
      </c>
      <c r="P2085" s="1" t="s">
        <v>6046</v>
      </c>
      <c r="Q2085">
        <f t="shared" si="122"/>
        <v>7</v>
      </c>
      <c r="R2085" s="2">
        <f t="shared" si="123"/>
        <v>0.29166666666666669</v>
      </c>
    </row>
    <row r="2086" spans="1:18" x14ac:dyDescent="0.3">
      <c r="A2086" t="s">
        <v>5904</v>
      </c>
      <c r="B2086" t="s">
        <v>14</v>
      </c>
      <c r="C2086" t="s">
        <v>5905</v>
      </c>
      <c r="D2086" t="s">
        <v>5553</v>
      </c>
      <c r="E2086" t="s">
        <v>17</v>
      </c>
      <c r="F2086" t="s">
        <v>5411</v>
      </c>
      <c r="H2086" t="s">
        <v>57</v>
      </c>
      <c r="L2086">
        <v>32.711179999999999</v>
      </c>
      <c r="M2086">
        <v>-117.1533</v>
      </c>
      <c r="N2086" s="1" t="s">
        <v>6024</v>
      </c>
      <c r="O2086" t="str">
        <f t="shared" si="121"/>
        <v>Feb-26</v>
      </c>
      <c r="P2086" s="1" t="s">
        <v>2024</v>
      </c>
      <c r="Q2086">
        <f t="shared" si="122"/>
        <v>9</v>
      </c>
      <c r="R2086" s="2">
        <f t="shared" si="123"/>
        <v>0.375</v>
      </c>
    </row>
    <row r="2087" spans="1:18" x14ac:dyDescent="0.3">
      <c r="A2087" t="s">
        <v>5906</v>
      </c>
      <c r="B2087" t="s">
        <v>14</v>
      </c>
      <c r="C2087" t="s">
        <v>5907</v>
      </c>
      <c r="D2087" t="s">
        <v>5553</v>
      </c>
      <c r="E2087" t="s">
        <v>17</v>
      </c>
      <c r="F2087" t="s">
        <v>5411</v>
      </c>
      <c r="H2087" t="s">
        <v>30</v>
      </c>
      <c r="L2087">
        <v>32.711179999999999</v>
      </c>
      <c r="M2087">
        <v>-117.1533</v>
      </c>
      <c r="N2087" s="1" t="s">
        <v>6024</v>
      </c>
      <c r="O2087" t="str">
        <f t="shared" si="121"/>
        <v>Feb-26</v>
      </c>
      <c r="P2087" s="1" t="s">
        <v>6047</v>
      </c>
      <c r="Q2087">
        <f t="shared" si="122"/>
        <v>10</v>
      </c>
      <c r="R2087" s="2">
        <f t="shared" si="123"/>
        <v>0.41666666666666669</v>
      </c>
    </row>
    <row r="2088" spans="1:18" x14ac:dyDescent="0.3">
      <c r="A2088" t="s">
        <v>5908</v>
      </c>
      <c r="B2088" t="s">
        <v>14</v>
      </c>
      <c r="C2088" t="s">
        <v>5909</v>
      </c>
      <c r="D2088" t="s">
        <v>5553</v>
      </c>
      <c r="E2088" t="s">
        <v>17</v>
      </c>
      <c r="F2088" t="s">
        <v>5411</v>
      </c>
      <c r="H2088" t="s">
        <v>57</v>
      </c>
      <c r="L2088">
        <v>32.711179999999999</v>
      </c>
      <c r="M2088">
        <v>-117.1533</v>
      </c>
      <c r="N2088" s="1" t="s">
        <v>6024</v>
      </c>
      <c r="O2088" t="str">
        <f t="shared" si="121"/>
        <v>Feb-26</v>
      </c>
      <c r="P2088" s="1" t="s">
        <v>1560</v>
      </c>
      <c r="Q2088">
        <f t="shared" si="122"/>
        <v>10</v>
      </c>
      <c r="R2088" s="2">
        <f t="shared" si="123"/>
        <v>0.41666666666666669</v>
      </c>
    </row>
    <row r="2089" spans="1:18" x14ac:dyDescent="0.3">
      <c r="A2089" t="s">
        <v>5910</v>
      </c>
      <c r="B2089" t="s">
        <v>14</v>
      </c>
      <c r="C2089" t="s">
        <v>5911</v>
      </c>
      <c r="D2089" t="s">
        <v>5553</v>
      </c>
      <c r="E2089" t="s">
        <v>17</v>
      </c>
      <c r="F2089" t="s">
        <v>5411</v>
      </c>
      <c r="H2089" t="s">
        <v>113</v>
      </c>
      <c r="L2089">
        <v>32.711179999999999</v>
      </c>
      <c r="M2089">
        <v>-117.1533</v>
      </c>
      <c r="N2089" s="1" t="s">
        <v>6024</v>
      </c>
      <c r="O2089" t="str">
        <f t="shared" si="121"/>
        <v>Feb-26</v>
      </c>
      <c r="P2089" s="1" t="s">
        <v>6048</v>
      </c>
      <c r="Q2089">
        <f t="shared" si="122"/>
        <v>12</v>
      </c>
      <c r="R2089" s="2">
        <f t="shared" si="123"/>
        <v>0.5</v>
      </c>
    </row>
    <row r="2090" spans="1:18" x14ac:dyDescent="0.3">
      <c r="A2090" t="s">
        <v>5912</v>
      </c>
      <c r="B2090" t="s">
        <v>1041</v>
      </c>
      <c r="C2090" t="s">
        <v>5913</v>
      </c>
      <c r="D2090" t="s">
        <v>64</v>
      </c>
      <c r="E2090" t="s">
        <v>17</v>
      </c>
      <c r="F2090" t="s">
        <v>5411</v>
      </c>
      <c r="H2090" t="s">
        <v>1041</v>
      </c>
      <c r="L2090">
        <v>32.711179999999999</v>
      </c>
      <c r="M2090">
        <v>-117.1533</v>
      </c>
      <c r="N2090" s="1" t="s">
        <v>6024</v>
      </c>
      <c r="O2090" t="str">
        <f t="shared" si="121"/>
        <v>Feb-26</v>
      </c>
      <c r="P2090" s="1" t="s">
        <v>2357</v>
      </c>
      <c r="Q2090">
        <f t="shared" si="122"/>
        <v>20</v>
      </c>
      <c r="R2090" s="2">
        <f t="shared" si="123"/>
        <v>0.83333333333333337</v>
      </c>
    </row>
    <row r="2091" spans="1:18" x14ac:dyDescent="0.3">
      <c r="A2091" t="s">
        <v>5914</v>
      </c>
      <c r="B2091" t="s">
        <v>2758</v>
      </c>
      <c r="C2091" t="s">
        <v>5915</v>
      </c>
      <c r="D2091" t="s">
        <v>64</v>
      </c>
      <c r="E2091" t="s">
        <v>17</v>
      </c>
      <c r="F2091" t="s">
        <v>5411</v>
      </c>
      <c r="H2091" t="s">
        <v>1041</v>
      </c>
      <c r="L2091">
        <v>32.711179999999999</v>
      </c>
      <c r="M2091">
        <v>-117.1533</v>
      </c>
      <c r="N2091" s="1" t="s">
        <v>6024</v>
      </c>
      <c r="O2091" t="str">
        <f t="shared" si="121"/>
        <v>Feb-26</v>
      </c>
      <c r="P2091" s="1" t="s">
        <v>1980</v>
      </c>
      <c r="Q2091">
        <f t="shared" si="122"/>
        <v>22</v>
      </c>
      <c r="R2091" s="2">
        <f t="shared" si="123"/>
        <v>0.91666666666666663</v>
      </c>
    </row>
    <row r="2092" spans="1:18" x14ac:dyDescent="0.3">
      <c r="A2092" t="s">
        <v>5916</v>
      </c>
      <c r="B2092" t="s">
        <v>2758</v>
      </c>
      <c r="C2092" t="s">
        <v>5917</v>
      </c>
      <c r="D2092" t="s">
        <v>64</v>
      </c>
      <c r="E2092" t="s">
        <v>17</v>
      </c>
      <c r="F2092" t="s">
        <v>5411</v>
      </c>
      <c r="H2092" t="s">
        <v>1041</v>
      </c>
      <c r="L2092">
        <v>32.711179999999999</v>
      </c>
      <c r="M2092">
        <v>-117.1533</v>
      </c>
      <c r="N2092" s="1" t="s">
        <v>6024</v>
      </c>
      <c r="O2092" t="str">
        <f t="shared" si="121"/>
        <v>Feb-26</v>
      </c>
      <c r="P2092" s="1" t="s">
        <v>2931</v>
      </c>
      <c r="Q2092">
        <f t="shared" si="122"/>
        <v>22</v>
      </c>
      <c r="R2092" s="2">
        <f t="shared" si="123"/>
        <v>0.91666666666666663</v>
      </c>
    </row>
    <row r="2093" spans="1:18" x14ac:dyDescent="0.3">
      <c r="A2093" t="s">
        <v>5918</v>
      </c>
      <c r="B2093" t="s">
        <v>14</v>
      </c>
      <c r="C2093" t="s">
        <v>5919</v>
      </c>
      <c r="D2093" t="s">
        <v>33</v>
      </c>
      <c r="E2093" t="s">
        <v>17</v>
      </c>
      <c r="F2093" t="s">
        <v>5411</v>
      </c>
      <c r="H2093" t="s">
        <v>52</v>
      </c>
      <c r="L2093">
        <v>32.711179999999999</v>
      </c>
      <c r="M2093">
        <v>-117.1533</v>
      </c>
      <c r="N2093" s="1" t="s">
        <v>6025</v>
      </c>
      <c r="O2093" t="str">
        <f t="shared" si="121"/>
        <v>Feb-26</v>
      </c>
      <c r="P2093" s="1" t="s">
        <v>6049</v>
      </c>
      <c r="Q2093">
        <f t="shared" si="122"/>
        <v>1</v>
      </c>
      <c r="R2093" s="2">
        <f t="shared" si="123"/>
        <v>4.1666666666666664E-2</v>
      </c>
    </row>
    <row r="2094" spans="1:18" x14ac:dyDescent="0.3">
      <c r="A2094" t="s">
        <v>5920</v>
      </c>
      <c r="B2094" t="s">
        <v>14</v>
      </c>
      <c r="C2094" t="s">
        <v>5921</v>
      </c>
      <c r="D2094" t="s">
        <v>4768</v>
      </c>
      <c r="E2094" t="s">
        <v>17</v>
      </c>
      <c r="F2094" t="s">
        <v>5411</v>
      </c>
      <c r="H2094" t="s">
        <v>52</v>
      </c>
      <c r="L2094">
        <v>32.711179999999999</v>
      </c>
      <c r="M2094">
        <v>-117.1533</v>
      </c>
      <c r="N2094" s="1" t="s">
        <v>6025</v>
      </c>
      <c r="O2094" t="str">
        <f t="shared" si="121"/>
        <v>Feb-26</v>
      </c>
      <c r="P2094" s="1" t="s">
        <v>4014</v>
      </c>
      <c r="Q2094">
        <f t="shared" si="122"/>
        <v>8</v>
      </c>
      <c r="R2094" s="2">
        <f t="shared" si="123"/>
        <v>0.33333333333333331</v>
      </c>
    </row>
    <row r="2095" spans="1:18" x14ac:dyDescent="0.3">
      <c r="A2095" t="s">
        <v>5922</v>
      </c>
      <c r="B2095" t="s">
        <v>14</v>
      </c>
      <c r="C2095" t="s">
        <v>5923</v>
      </c>
      <c r="D2095" t="s">
        <v>4768</v>
      </c>
      <c r="E2095" t="s">
        <v>17</v>
      </c>
      <c r="F2095" t="s">
        <v>5411</v>
      </c>
      <c r="H2095" t="s">
        <v>95</v>
      </c>
      <c r="L2095">
        <v>32.711179999999999</v>
      </c>
      <c r="M2095">
        <v>-117.1533</v>
      </c>
      <c r="N2095" s="1" t="s">
        <v>6025</v>
      </c>
      <c r="O2095" t="str">
        <f t="shared" si="121"/>
        <v>Feb-26</v>
      </c>
      <c r="P2095" s="1" t="s">
        <v>5706</v>
      </c>
      <c r="Q2095">
        <f t="shared" si="122"/>
        <v>11</v>
      </c>
      <c r="R2095" s="2">
        <f t="shared" si="123"/>
        <v>0.45833333333333331</v>
      </c>
    </row>
    <row r="2096" spans="1:18" x14ac:dyDescent="0.3">
      <c r="A2096" t="s">
        <v>5924</v>
      </c>
      <c r="B2096" t="s">
        <v>14</v>
      </c>
      <c r="C2096" t="s">
        <v>5925</v>
      </c>
      <c r="D2096" t="s">
        <v>5553</v>
      </c>
      <c r="E2096" t="s">
        <v>17</v>
      </c>
      <c r="F2096" t="s">
        <v>5411</v>
      </c>
      <c r="H2096" t="s">
        <v>132</v>
      </c>
      <c r="L2096">
        <v>32.711179999999999</v>
      </c>
      <c r="M2096">
        <v>-117.1533</v>
      </c>
      <c r="N2096" s="1" t="s">
        <v>6026</v>
      </c>
      <c r="O2096" t="str">
        <f t="shared" si="121"/>
        <v>Feb-26</v>
      </c>
      <c r="P2096" s="1" t="s">
        <v>6050</v>
      </c>
      <c r="Q2096">
        <f t="shared" si="122"/>
        <v>16</v>
      </c>
      <c r="R2096" s="2">
        <f t="shared" si="123"/>
        <v>0.66666666666666663</v>
      </c>
    </row>
    <row r="2097" spans="1:18" x14ac:dyDescent="0.3">
      <c r="A2097" t="s">
        <v>5926</v>
      </c>
      <c r="B2097" t="s">
        <v>14</v>
      </c>
      <c r="C2097" t="s">
        <v>5927</v>
      </c>
      <c r="D2097" t="s">
        <v>3568</v>
      </c>
      <c r="E2097" t="s">
        <v>17</v>
      </c>
      <c r="F2097" t="s">
        <v>5411</v>
      </c>
      <c r="H2097" t="s">
        <v>23</v>
      </c>
      <c r="L2097">
        <v>32.711179999999999</v>
      </c>
      <c r="M2097">
        <v>-117.1533</v>
      </c>
      <c r="N2097" s="1" t="s">
        <v>6027</v>
      </c>
      <c r="O2097" t="str">
        <f t="shared" si="121"/>
        <v>Feb-26</v>
      </c>
      <c r="P2097" s="1" t="s">
        <v>1610</v>
      </c>
      <c r="Q2097">
        <f t="shared" si="122"/>
        <v>3</v>
      </c>
      <c r="R2097" s="2">
        <f t="shared" si="123"/>
        <v>0.125</v>
      </c>
    </row>
    <row r="2098" spans="1:18" x14ac:dyDescent="0.3">
      <c r="A2098" t="s">
        <v>5928</v>
      </c>
      <c r="B2098" t="s">
        <v>14</v>
      </c>
      <c r="C2098" t="s">
        <v>5929</v>
      </c>
      <c r="D2098" t="s">
        <v>5930</v>
      </c>
      <c r="E2098" t="s">
        <v>17</v>
      </c>
      <c r="F2098" t="s">
        <v>5411</v>
      </c>
      <c r="H2098" t="s">
        <v>52</v>
      </c>
      <c r="L2098">
        <v>32.711179999999999</v>
      </c>
      <c r="M2098">
        <v>-117.1533</v>
      </c>
      <c r="N2098" s="1" t="s">
        <v>6027</v>
      </c>
      <c r="O2098" t="str">
        <f t="shared" si="121"/>
        <v>Feb-26</v>
      </c>
      <c r="P2098" s="1" t="s">
        <v>4361</v>
      </c>
      <c r="Q2098">
        <f t="shared" si="122"/>
        <v>4</v>
      </c>
      <c r="R2098" s="2">
        <f t="shared" si="123"/>
        <v>0.16666666666666666</v>
      </c>
    </row>
    <row r="2099" spans="1:18" x14ac:dyDescent="0.3">
      <c r="A2099" t="s">
        <v>5931</v>
      </c>
      <c r="B2099" t="s">
        <v>2758</v>
      </c>
      <c r="C2099" t="s">
        <v>5932</v>
      </c>
      <c r="D2099" t="s">
        <v>5482</v>
      </c>
      <c r="E2099" t="s">
        <v>17</v>
      </c>
      <c r="F2099" t="s">
        <v>5411</v>
      </c>
      <c r="H2099" t="s">
        <v>1041</v>
      </c>
      <c r="L2099">
        <v>32.711179999999999</v>
      </c>
      <c r="M2099">
        <v>-117.1533</v>
      </c>
      <c r="N2099" s="1" t="s">
        <v>6027</v>
      </c>
      <c r="O2099" t="str">
        <f t="shared" si="121"/>
        <v>Feb-26</v>
      </c>
      <c r="P2099" s="1" t="s">
        <v>6051</v>
      </c>
      <c r="Q2099">
        <f t="shared" si="122"/>
        <v>6</v>
      </c>
      <c r="R2099" s="2">
        <f t="shared" si="123"/>
        <v>0.25</v>
      </c>
    </row>
    <row r="2100" spans="1:18" x14ac:dyDescent="0.3">
      <c r="A2100" t="s">
        <v>5933</v>
      </c>
      <c r="B2100" t="s">
        <v>2758</v>
      </c>
      <c r="C2100" t="s">
        <v>5934</v>
      </c>
      <c r="D2100" t="s">
        <v>5482</v>
      </c>
      <c r="E2100" t="s">
        <v>17</v>
      </c>
      <c r="F2100" t="s">
        <v>5411</v>
      </c>
      <c r="H2100" t="s">
        <v>1041</v>
      </c>
      <c r="L2100">
        <v>32.711179999999999</v>
      </c>
      <c r="M2100">
        <v>-117.1533</v>
      </c>
      <c r="N2100" s="1" t="s">
        <v>6027</v>
      </c>
      <c r="O2100" t="str">
        <f t="shared" si="121"/>
        <v>Feb-26</v>
      </c>
      <c r="P2100" s="1" t="s">
        <v>6052</v>
      </c>
      <c r="Q2100">
        <f t="shared" si="122"/>
        <v>6</v>
      </c>
      <c r="R2100" s="2">
        <f t="shared" si="123"/>
        <v>0.25</v>
      </c>
    </row>
    <row r="2101" spans="1:18" x14ac:dyDescent="0.3">
      <c r="A2101" t="s">
        <v>5935</v>
      </c>
      <c r="B2101" t="s">
        <v>2758</v>
      </c>
      <c r="C2101" t="s">
        <v>5936</v>
      </c>
      <c r="D2101" t="s">
        <v>5482</v>
      </c>
      <c r="E2101" t="s">
        <v>17</v>
      </c>
      <c r="F2101" t="s">
        <v>5411</v>
      </c>
      <c r="H2101" t="s">
        <v>1041</v>
      </c>
      <c r="L2101">
        <v>32.711179999999999</v>
      </c>
      <c r="M2101">
        <v>-117.1533</v>
      </c>
      <c r="N2101" s="1" t="s">
        <v>6027</v>
      </c>
      <c r="O2101" t="str">
        <f t="shared" si="121"/>
        <v>Feb-26</v>
      </c>
      <c r="P2101" s="1" t="s">
        <v>3604</v>
      </c>
      <c r="Q2101">
        <f t="shared" si="122"/>
        <v>6</v>
      </c>
      <c r="R2101" s="2">
        <f t="shared" si="123"/>
        <v>0.25</v>
      </c>
    </row>
    <row r="2102" spans="1:18" x14ac:dyDescent="0.3">
      <c r="A2102" t="s">
        <v>5937</v>
      </c>
      <c r="B2102" t="s">
        <v>2758</v>
      </c>
      <c r="C2102" t="s">
        <v>5938</v>
      </c>
      <c r="D2102" t="s">
        <v>5482</v>
      </c>
      <c r="E2102" t="s">
        <v>17</v>
      </c>
      <c r="F2102" t="s">
        <v>5411</v>
      </c>
      <c r="H2102" t="s">
        <v>1041</v>
      </c>
      <c r="L2102">
        <v>32.711179999999999</v>
      </c>
      <c r="M2102">
        <v>-117.1533</v>
      </c>
      <c r="N2102" s="1" t="s">
        <v>6027</v>
      </c>
      <c r="O2102" t="str">
        <f t="shared" si="121"/>
        <v>Feb-26</v>
      </c>
      <c r="P2102" s="1" t="s">
        <v>4387</v>
      </c>
      <c r="Q2102">
        <f t="shared" si="122"/>
        <v>6</v>
      </c>
      <c r="R2102" s="2">
        <f t="shared" si="123"/>
        <v>0.25</v>
      </c>
    </row>
    <row r="2103" spans="1:18" x14ac:dyDescent="0.3">
      <c r="A2103" t="s">
        <v>5939</v>
      </c>
      <c r="B2103" t="s">
        <v>1041</v>
      </c>
      <c r="C2103" t="s">
        <v>5940</v>
      </c>
      <c r="D2103" t="s">
        <v>5482</v>
      </c>
      <c r="E2103" t="s">
        <v>17</v>
      </c>
      <c r="F2103" t="s">
        <v>5411</v>
      </c>
      <c r="H2103" t="s">
        <v>1041</v>
      </c>
      <c r="L2103">
        <v>32.711179999999999</v>
      </c>
      <c r="M2103">
        <v>-117.1533</v>
      </c>
      <c r="N2103" s="1" t="s">
        <v>6027</v>
      </c>
      <c r="O2103" t="str">
        <f t="shared" si="121"/>
        <v>Feb-26</v>
      </c>
      <c r="P2103" s="1" t="s">
        <v>2726</v>
      </c>
      <c r="Q2103">
        <f t="shared" si="122"/>
        <v>7</v>
      </c>
      <c r="R2103" s="2">
        <f t="shared" si="123"/>
        <v>0.29166666666666669</v>
      </c>
    </row>
    <row r="2104" spans="1:18" x14ac:dyDescent="0.3">
      <c r="A2104" t="s">
        <v>5941</v>
      </c>
      <c r="B2104" t="s">
        <v>14</v>
      </c>
      <c r="C2104" t="s">
        <v>5942</v>
      </c>
      <c r="D2104" t="s">
        <v>5482</v>
      </c>
      <c r="E2104" t="s">
        <v>17</v>
      </c>
      <c r="F2104" t="s">
        <v>5411</v>
      </c>
      <c r="H2104" t="s">
        <v>95</v>
      </c>
      <c r="L2104">
        <v>32.711179999999999</v>
      </c>
      <c r="M2104">
        <v>-117.1533</v>
      </c>
      <c r="N2104" s="1" t="s">
        <v>6027</v>
      </c>
      <c r="O2104" t="str">
        <f t="shared" si="121"/>
        <v>Feb-26</v>
      </c>
      <c r="P2104" s="1" t="s">
        <v>4345</v>
      </c>
      <c r="Q2104">
        <f t="shared" si="122"/>
        <v>12</v>
      </c>
      <c r="R2104" s="2">
        <f t="shared" si="123"/>
        <v>0.5</v>
      </c>
    </row>
    <row r="2105" spans="1:18" x14ac:dyDescent="0.3">
      <c r="A2105" t="s">
        <v>5943</v>
      </c>
      <c r="B2105" t="s">
        <v>14</v>
      </c>
      <c r="C2105" t="s">
        <v>5944</v>
      </c>
      <c r="D2105" t="s">
        <v>5553</v>
      </c>
      <c r="E2105" t="s">
        <v>17</v>
      </c>
      <c r="F2105" t="s">
        <v>5411</v>
      </c>
      <c r="H2105" t="s">
        <v>34</v>
      </c>
      <c r="L2105">
        <v>32.711179999999999</v>
      </c>
      <c r="M2105">
        <v>-117.1533</v>
      </c>
      <c r="N2105" s="1" t="s">
        <v>6027</v>
      </c>
      <c r="O2105" t="str">
        <f t="shared" si="121"/>
        <v>Feb-26</v>
      </c>
      <c r="P2105" s="1" t="s">
        <v>1319</v>
      </c>
      <c r="Q2105">
        <f t="shared" si="122"/>
        <v>14</v>
      </c>
      <c r="R2105" s="2">
        <f t="shared" si="123"/>
        <v>0.58333333333333337</v>
      </c>
    </row>
    <row r="2106" spans="1:18" x14ac:dyDescent="0.3">
      <c r="A2106" t="s">
        <v>5945</v>
      </c>
      <c r="B2106" t="s">
        <v>14</v>
      </c>
      <c r="C2106" t="s">
        <v>5946</v>
      </c>
      <c r="D2106" t="s">
        <v>5553</v>
      </c>
      <c r="E2106" t="s">
        <v>17</v>
      </c>
      <c r="F2106" t="s">
        <v>5411</v>
      </c>
      <c r="H2106" t="s">
        <v>34</v>
      </c>
      <c r="L2106">
        <v>32.711179999999999</v>
      </c>
      <c r="M2106">
        <v>-117.1533</v>
      </c>
      <c r="N2106" s="1" t="s">
        <v>6027</v>
      </c>
      <c r="O2106" t="str">
        <f t="shared" si="121"/>
        <v>Feb-26</v>
      </c>
      <c r="P2106" s="1" t="s">
        <v>1554</v>
      </c>
      <c r="Q2106">
        <f t="shared" si="122"/>
        <v>14</v>
      </c>
      <c r="R2106" s="2">
        <f t="shared" si="123"/>
        <v>0.58333333333333337</v>
      </c>
    </row>
    <row r="2107" spans="1:18" x14ac:dyDescent="0.3">
      <c r="A2107" t="s">
        <v>5947</v>
      </c>
      <c r="B2107" t="s">
        <v>14</v>
      </c>
      <c r="C2107" t="s">
        <v>5948</v>
      </c>
      <c r="D2107" t="s">
        <v>5553</v>
      </c>
      <c r="E2107" t="s">
        <v>17</v>
      </c>
      <c r="F2107" t="s">
        <v>5411</v>
      </c>
      <c r="H2107" t="s">
        <v>113</v>
      </c>
      <c r="L2107">
        <v>32.711179999999999</v>
      </c>
      <c r="M2107">
        <v>-117.1533</v>
      </c>
      <c r="N2107" s="1" t="s">
        <v>6027</v>
      </c>
      <c r="O2107" t="str">
        <f t="shared" si="121"/>
        <v>Feb-26</v>
      </c>
      <c r="P2107" s="1" t="s">
        <v>4686</v>
      </c>
      <c r="Q2107">
        <f t="shared" si="122"/>
        <v>17</v>
      </c>
      <c r="R2107" s="2">
        <f t="shared" si="123"/>
        <v>0.70833333333333337</v>
      </c>
    </row>
    <row r="2108" spans="1:18" x14ac:dyDescent="0.3">
      <c r="A2108" t="s">
        <v>5949</v>
      </c>
      <c r="B2108" t="s">
        <v>14</v>
      </c>
      <c r="C2108" t="s">
        <v>5950</v>
      </c>
      <c r="D2108" t="s">
        <v>5865</v>
      </c>
      <c r="E2108" t="s">
        <v>17</v>
      </c>
      <c r="H2108" t="s">
        <v>52</v>
      </c>
      <c r="L2108">
        <v>32.711179999999999</v>
      </c>
      <c r="M2108">
        <v>-117.1533</v>
      </c>
      <c r="N2108" s="1" t="s">
        <v>6028</v>
      </c>
      <c r="O2108" t="str">
        <f t="shared" si="121"/>
        <v>Feb-26</v>
      </c>
      <c r="P2108" s="1" t="s">
        <v>806</v>
      </c>
      <c r="Q2108">
        <f t="shared" si="122"/>
        <v>3</v>
      </c>
      <c r="R2108" s="2">
        <f t="shared" si="123"/>
        <v>0.125</v>
      </c>
    </row>
    <row r="2109" spans="1:18" x14ac:dyDescent="0.3">
      <c r="A2109" t="s">
        <v>5951</v>
      </c>
      <c r="B2109" t="s">
        <v>14</v>
      </c>
      <c r="C2109" t="s">
        <v>5952</v>
      </c>
      <c r="D2109" t="s">
        <v>5660</v>
      </c>
      <c r="E2109" t="s">
        <v>17</v>
      </c>
      <c r="H2109" t="s">
        <v>52</v>
      </c>
      <c r="L2109">
        <v>32.711179999999999</v>
      </c>
      <c r="M2109">
        <v>-117.1533</v>
      </c>
      <c r="N2109" s="1" t="s">
        <v>6028</v>
      </c>
      <c r="O2109" t="str">
        <f t="shared" si="121"/>
        <v>Feb-26</v>
      </c>
      <c r="P2109" s="1" t="s">
        <v>6053</v>
      </c>
      <c r="Q2109">
        <f t="shared" si="122"/>
        <v>3</v>
      </c>
      <c r="R2109" s="2">
        <f t="shared" si="123"/>
        <v>0.125</v>
      </c>
    </row>
    <row r="2110" spans="1:18" x14ac:dyDescent="0.3">
      <c r="A2110" t="s">
        <v>5953</v>
      </c>
      <c r="B2110" t="s">
        <v>1041</v>
      </c>
      <c r="C2110" t="s">
        <v>5954</v>
      </c>
      <c r="D2110" t="s">
        <v>3873</v>
      </c>
      <c r="E2110" t="s">
        <v>17</v>
      </c>
      <c r="F2110" t="s">
        <v>5411</v>
      </c>
      <c r="H2110" t="s">
        <v>1041</v>
      </c>
      <c r="L2110">
        <v>32.711179999999999</v>
      </c>
      <c r="M2110">
        <v>-117.1533</v>
      </c>
      <c r="N2110" s="1" t="s">
        <v>6028</v>
      </c>
      <c r="O2110" t="str">
        <f t="shared" si="121"/>
        <v>Feb-26</v>
      </c>
      <c r="P2110" s="1" t="s">
        <v>4355</v>
      </c>
      <c r="Q2110">
        <f t="shared" si="122"/>
        <v>6</v>
      </c>
      <c r="R2110" s="2">
        <f t="shared" si="123"/>
        <v>0.25</v>
      </c>
    </row>
    <row r="2111" spans="1:18" x14ac:dyDescent="0.3">
      <c r="A2111" t="s">
        <v>5955</v>
      </c>
      <c r="B2111" t="s">
        <v>14</v>
      </c>
      <c r="C2111" t="s">
        <v>5956</v>
      </c>
      <c r="D2111" t="s">
        <v>5553</v>
      </c>
      <c r="E2111" t="s">
        <v>17</v>
      </c>
      <c r="F2111" t="s">
        <v>5411</v>
      </c>
      <c r="H2111" t="s">
        <v>237</v>
      </c>
      <c r="L2111">
        <v>32.711179999999999</v>
      </c>
      <c r="M2111">
        <v>-117.1533</v>
      </c>
      <c r="N2111" s="1" t="s">
        <v>6028</v>
      </c>
      <c r="O2111" t="str">
        <f t="shared" si="121"/>
        <v>Feb-26</v>
      </c>
      <c r="P2111" s="1" t="s">
        <v>6054</v>
      </c>
      <c r="Q2111">
        <f t="shared" si="122"/>
        <v>15</v>
      </c>
      <c r="R2111" s="2">
        <f t="shared" si="123"/>
        <v>0.625</v>
      </c>
    </row>
    <row r="2112" spans="1:18" x14ac:dyDescent="0.3">
      <c r="A2112" t="s">
        <v>5957</v>
      </c>
      <c r="B2112" t="s">
        <v>14</v>
      </c>
      <c r="C2112" t="s">
        <v>5958</v>
      </c>
      <c r="D2112" t="s">
        <v>5553</v>
      </c>
      <c r="E2112" t="s">
        <v>17</v>
      </c>
      <c r="F2112" t="s">
        <v>5411</v>
      </c>
      <c r="H2112" t="s">
        <v>40</v>
      </c>
      <c r="L2112">
        <v>32.711179999999999</v>
      </c>
      <c r="M2112">
        <v>-117.1533</v>
      </c>
      <c r="N2112" s="1" t="s">
        <v>6028</v>
      </c>
      <c r="O2112" t="str">
        <f t="shared" si="121"/>
        <v>Feb-26</v>
      </c>
      <c r="P2112" s="1" t="s">
        <v>6055</v>
      </c>
      <c r="Q2112">
        <f t="shared" si="122"/>
        <v>19</v>
      </c>
      <c r="R2112" s="2">
        <f t="shared" si="123"/>
        <v>0.79166666666666663</v>
      </c>
    </row>
    <row r="2113" spans="1:18" x14ac:dyDescent="0.3">
      <c r="A2113" t="s">
        <v>5959</v>
      </c>
      <c r="B2113" t="s">
        <v>1041</v>
      </c>
      <c r="C2113" t="s">
        <v>5960</v>
      </c>
      <c r="D2113" t="s">
        <v>3568</v>
      </c>
      <c r="E2113" t="s">
        <v>17</v>
      </c>
      <c r="F2113" t="s">
        <v>5411</v>
      </c>
      <c r="H2113" t="s">
        <v>1041</v>
      </c>
      <c r="L2113">
        <v>32.711179999999999</v>
      </c>
      <c r="M2113">
        <v>-117.1533</v>
      </c>
      <c r="N2113" s="1" t="s">
        <v>6029</v>
      </c>
      <c r="O2113" t="str">
        <f t="shared" si="121"/>
        <v>Feb-26</v>
      </c>
      <c r="P2113" s="1" t="s">
        <v>909</v>
      </c>
      <c r="Q2113">
        <f t="shared" si="122"/>
        <v>0</v>
      </c>
      <c r="R2113" s="2">
        <f t="shared" si="123"/>
        <v>0</v>
      </c>
    </row>
    <row r="2114" spans="1:18" x14ac:dyDescent="0.3">
      <c r="A2114" t="s">
        <v>5961</v>
      </c>
      <c r="B2114" t="s">
        <v>14</v>
      </c>
      <c r="C2114" t="s">
        <v>5962</v>
      </c>
      <c r="D2114" t="s">
        <v>5963</v>
      </c>
      <c r="E2114" t="s">
        <v>17</v>
      </c>
      <c r="F2114" t="s">
        <v>5411</v>
      </c>
      <c r="H2114" t="s">
        <v>73</v>
      </c>
      <c r="L2114">
        <v>32.711179999999999</v>
      </c>
      <c r="M2114">
        <v>-117.1533</v>
      </c>
      <c r="N2114" s="1" t="s">
        <v>6029</v>
      </c>
      <c r="O2114" t="str">
        <f t="shared" ref="O2114:O2177" si="124">TEXT(N2114,"MMM-YY")</f>
        <v>Feb-26</v>
      </c>
      <c r="P2114" s="1" t="s">
        <v>1014</v>
      </c>
      <c r="Q2114">
        <f t="shared" si="122"/>
        <v>2</v>
      </c>
      <c r="R2114" s="2">
        <f t="shared" si="123"/>
        <v>8.3333333333333329E-2</v>
      </c>
    </row>
    <row r="2115" spans="1:18" x14ac:dyDescent="0.3">
      <c r="A2115" t="s">
        <v>5964</v>
      </c>
      <c r="B2115" t="s">
        <v>14</v>
      </c>
      <c r="C2115" t="s">
        <v>5965</v>
      </c>
      <c r="D2115" t="s">
        <v>5963</v>
      </c>
      <c r="E2115" t="s">
        <v>17</v>
      </c>
      <c r="F2115" t="s">
        <v>5411</v>
      </c>
      <c r="H2115" t="s">
        <v>73</v>
      </c>
      <c r="L2115">
        <v>32.711179999999999</v>
      </c>
      <c r="M2115">
        <v>-117.1533</v>
      </c>
      <c r="N2115" s="1" t="s">
        <v>6029</v>
      </c>
      <c r="O2115" t="str">
        <f t="shared" si="124"/>
        <v>Feb-26</v>
      </c>
      <c r="P2115" s="1" t="s">
        <v>3595</v>
      </c>
      <c r="Q2115">
        <f t="shared" si="122"/>
        <v>5</v>
      </c>
      <c r="R2115" s="2">
        <f t="shared" si="123"/>
        <v>0.20833333333333334</v>
      </c>
    </row>
    <row r="2116" spans="1:18" x14ac:dyDescent="0.3">
      <c r="A2116" t="s">
        <v>5966</v>
      </c>
      <c r="B2116" t="s">
        <v>14</v>
      </c>
      <c r="C2116" t="s">
        <v>5967</v>
      </c>
      <c r="D2116" t="s">
        <v>2613</v>
      </c>
      <c r="E2116" t="s">
        <v>17</v>
      </c>
      <c r="H2116" t="s">
        <v>1396</v>
      </c>
      <c r="L2116">
        <v>32.711179999999999</v>
      </c>
      <c r="M2116">
        <v>-117.1533</v>
      </c>
      <c r="N2116" s="1" t="s">
        <v>6029</v>
      </c>
      <c r="O2116" t="str">
        <f t="shared" si="124"/>
        <v>Feb-26</v>
      </c>
      <c r="P2116" s="1" t="s">
        <v>783</v>
      </c>
      <c r="Q2116">
        <f t="shared" si="122"/>
        <v>5</v>
      </c>
      <c r="R2116" s="2">
        <f t="shared" si="123"/>
        <v>0.20833333333333334</v>
      </c>
    </row>
    <row r="2117" spans="1:18" x14ac:dyDescent="0.3">
      <c r="A2117" t="s">
        <v>5968</v>
      </c>
      <c r="B2117" t="s">
        <v>14</v>
      </c>
      <c r="C2117" t="s">
        <v>5969</v>
      </c>
      <c r="D2117" t="s">
        <v>39</v>
      </c>
      <c r="E2117" t="s">
        <v>17</v>
      </c>
      <c r="F2117" t="s">
        <v>5411</v>
      </c>
      <c r="H2117" t="s">
        <v>389</v>
      </c>
      <c r="L2117">
        <v>32.711179999999999</v>
      </c>
      <c r="M2117">
        <v>-117.1533</v>
      </c>
      <c r="N2117" s="1" t="s">
        <v>6029</v>
      </c>
      <c r="O2117" t="str">
        <f t="shared" si="124"/>
        <v>Feb-26</v>
      </c>
      <c r="P2117" s="1" t="s">
        <v>6056</v>
      </c>
      <c r="Q2117">
        <f t="shared" si="122"/>
        <v>7</v>
      </c>
      <c r="R2117" s="2">
        <f t="shared" si="123"/>
        <v>0.29166666666666669</v>
      </c>
    </row>
    <row r="2118" spans="1:18" x14ac:dyDescent="0.3">
      <c r="A2118" t="s">
        <v>5970</v>
      </c>
      <c r="B2118" t="s">
        <v>14</v>
      </c>
      <c r="C2118" t="s">
        <v>5971</v>
      </c>
      <c r="D2118" t="s">
        <v>39</v>
      </c>
      <c r="E2118" t="s">
        <v>17</v>
      </c>
      <c r="F2118" t="s">
        <v>5411</v>
      </c>
      <c r="H2118" t="s">
        <v>95</v>
      </c>
      <c r="L2118">
        <v>32.711179999999999</v>
      </c>
      <c r="M2118">
        <v>-117.1533</v>
      </c>
      <c r="N2118" s="1" t="s">
        <v>6029</v>
      </c>
      <c r="O2118" t="str">
        <f t="shared" si="124"/>
        <v>Feb-26</v>
      </c>
      <c r="P2118" s="1" t="s">
        <v>900</v>
      </c>
      <c r="Q2118">
        <f t="shared" si="122"/>
        <v>9</v>
      </c>
      <c r="R2118" s="2">
        <f t="shared" si="123"/>
        <v>0.375</v>
      </c>
    </row>
    <row r="2119" spans="1:18" x14ac:dyDescent="0.3">
      <c r="A2119" t="s">
        <v>5972</v>
      </c>
      <c r="B2119" t="s">
        <v>14</v>
      </c>
      <c r="C2119" t="s">
        <v>5973</v>
      </c>
      <c r="D2119" t="s">
        <v>5258</v>
      </c>
      <c r="E2119" t="s">
        <v>17</v>
      </c>
      <c r="F2119" t="s">
        <v>5411</v>
      </c>
      <c r="H2119" t="s">
        <v>109</v>
      </c>
      <c r="L2119">
        <v>32.711179999999999</v>
      </c>
      <c r="M2119">
        <v>-117.1533</v>
      </c>
      <c r="N2119" s="1" t="s">
        <v>6029</v>
      </c>
      <c r="O2119" t="str">
        <f t="shared" si="124"/>
        <v>Feb-26</v>
      </c>
      <c r="P2119" s="1" t="s">
        <v>2961</v>
      </c>
      <c r="Q2119">
        <f t="shared" si="122"/>
        <v>19</v>
      </c>
      <c r="R2119" s="2">
        <f t="shared" si="123"/>
        <v>0.79166666666666663</v>
      </c>
    </row>
    <row r="2120" spans="1:18" x14ac:dyDescent="0.3">
      <c r="A2120" t="s">
        <v>5974</v>
      </c>
      <c r="B2120" t="s">
        <v>1041</v>
      </c>
      <c r="C2120" t="s">
        <v>5975</v>
      </c>
      <c r="D2120" t="s">
        <v>64</v>
      </c>
      <c r="E2120" t="s">
        <v>17</v>
      </c>
      <c r="F2120" t="s">
        <v>5411</v>
      </c>
      <c r="H2120" t="s">
        <v>1041</v>
      </c>
      <c r="L2120">
        <v>32.711179999999999</v>
      </c>
      <c r="M2120">
        <v>-117.1533</v>
      </c>
      <c r="N2120" s="1" t="s">
        <v>6029</v>
      </c>
      <c r="O2120" t="str">
        <f t="shared" si="124"/>
        <v>Feb-26</v>
      </c>
      <c r="P2120" s="1" t="s">
        <v>6057</v>
      </c>
      <c r="Q2120">
        <f t="shared" si="122"/>
        <v>20</v>
      </c>
      <c r="R2120" s="2">
        <f t="shared" si="123"/>
        <v>0.83333333333333337</v>
      </c>
    </row>
    <row r="2121" spans="1:18" x14ac:dyDescent="0.3">
      <c r="A2121" t="s">
        <v>5976</v>
      </c>
      <c r="B2121" t="s">
        <v>1041</v>
      </c>
      <c r="C2121" t="s">
        <v>5977</v>
      </c>
      <c r="D2121" t="s">
        <v>64</v>
      </c>
      <c r="E2121" t="s">
        <v>17</v>
      </c>
      <c r="F2121" t="s">
        <v>5411</v>
      </c>
      <c r="H2121" t="s">
        <v>1041</v>
      </c>
      <c r="L2121">
        <v>32.711179999999999</v>
      </c>
      <c r="M2121">
        <v>-117.1533</v>
      </c>
      <c r="N2121" s="1" t="s">
        <v>6029</v>
      </c>
      <c r="O2121" t="str">
        <f t="shared" si="124"/>
        <v>Feb-26</v>
      </c>
      <c r="P2121" s="1" t="s">
        <v>4379</v>
      </c>
      <c r="Q2121">
        <f t="shared" si="122"/>
        <v>21</v>
      </c>
      <c r="R2121" s="2">
        <f t="shared" si="123"/>
        <v>0.875</v>
      </c>
    </row>
    <row r="2122" spans="1:18" x14ac:dyDescent="0.3">
      <c r="A2122" t="s">
        <v>5978</v>
      </c>
      <c r="B2122" t="s">
        <v>1041</v>
      </c>
      <c r="C2122" t="s">
        <v>5979</v>
      </c>
      <c r="D2122" t="s">
        <v>64</v>
      </c>
      <c r="E2122" t="s">
        <v>17</v>
      </c>
      <c r="F2122" t="s">
        <v>5411</v>
      </c>
      <c r="H2122" t="s">
        <v>1041</v>
      </c>
      <c r="L2122">
        <v>32.711179999999999</v>
      </c>
      <c r="M2122">
        <v>-117.1533</v>
      </c>
      <c r="N2122" s="1" t="s">
        <v>6029</v>
      </c>
      <c r="O2122" t="str">
        <f t="shared" si="124"/>
        <v>Feb-26</v>
      </c>
      <c r="P2122" s="1" t="s">
        <v>793</v>
      </c>
      <c r="Q2122">
        <f t="shared" si="122"/>
        <v>21</v>
      </c>
      <c r="R2122" s="2">
        <f t="shared" si="123"/>
        <v>0.875</v>
      </c>
    </row>
    <row r="2123" spans="1:18" x14ac:dyDescent="0.3">
      <c r="A2123" t="s">
        <v>5980</v>
      </c>
      <c r="B2123" t="s">
        <v>2758</v>
      </c>
      <c r="C2123" t="s">
        <v>5981</v>
      </c>
      <c r="D2123" t="s">
        <v>64</v>
      </c>
      <c r="E2123" t="s">
        <v>17</v>
      </c>
      <c r="F2123" t="s">
        <v>5411</v>
      </c>
      <c r="H2123" t="s">
        <v>1041</v>
      </c>
      <c r="L2123">
        <v>32.711179999999999</v>
      </c>
      <c r="M2123">
        <v>-117.1533</v>
      </c>
      <c r="N2123" s="1" t="s">
        <v>6029</v>
      </c>
      <c r="O2123" t="str">
        <f t="shared" si="124"/>
        <v>Feb-26</v>
      </c>
      <c r="P2123" s="1" t="s">
        <v>3353</v>
      </c>
      <c r="Q2123">
        <f t="shared" si="122"/>
        <v>22</v>
      </c>
      <c r="R2123" s="2">
        <f t="shared" si="123"/>
        <v>0.91666666666666663</v>
      </c>
    </row>
    <row r="2124" spans="1:18" x14ac:dyDescent="0.3">
      <c r="A2124" t="s">
        <v>5982</v>
      </c>
      <c r="B2124" t="s">
        <v>2758</v>
      </c>
      <c r="C2124" t="s">
        <v>5983</v>
      </c>
      <c r="D2124" t="s">
        <v>64</v>
      </c>
      <c r="E2124" t="s">
        <v>17</v>
      </c>
      <c r="F2124" t="s">
        <v>5411</v>
      </c>
      <c r="H2124" t="s">
        <v>1041</v>
      </c>
      <c r="L2124">
        <v>32.711179999999999</v>
      </c>
      <c r="M2124">
        <v>-117.1533</v>
      </c>
      <c r="N2124" s="1" t="s">
        <v>6029</v>
      </c>
      <c r="O2124" t="str">
        <f t="shared" si="124"/>
        <v>Feb-26</v>
      </c>
      <c r="P2124" s="1" t="s">
        <v>2932</v>
      </c>
      <c r="Q2124">
        <f t="shared" si="122"/>
        <v>22</v>
      </c>
      <c r="R2124" s="2">
        <f t="shared" si="123"/>
        <v>0.91666666666666663</v>
      </c>
    </row>
    <row r="2125" spans="1:18" x14ac:dyDescent="0.3">
      <c r="A2125" t="s">
        <v>5984</v>
      </c>
      <c r="B2125" t="s">
        <v>14</v>
      </c>
      <c r="C2125" t="s">
        <v>5985</v>
      </c>
      <c r="D2125" t="s">
        <v>64</v>
      </c>
      <c r="E2125" t="s">
        <v>17</v>
      </c>
      <c r="F2125" t="s">
        <v>5411</v>
      </c>
      <c r="H2125" t="s">
        <v>149</v>
      </c>
      <c r="L2125">
        <v>32.711179999999999</v>
      </c>
      <c r="M2125">
        <v>-117.1533</v>
      </c>
      <c r="N2125" s="1" t="s">
        <v>6029</v>
      </c>
      <c r="O2125" t="str">
        <f t="shared" si="124"/>
        <v>Feb-26</v>
      </c>
      <c r="P2125" s="1" t="s">
        <v>4347</v>
      </c>
      <c r="Q2125">
        <f t="shared" si="122"/>
        <v>22</v>
      </c>
      <c r="R2125" s="2">
        <f t="shared" si="123"/>
        <v>0.91666666666666663</v>
      </c>
    </row>
    <row r="2126" spans="1:18" x14ac:dyDescent="0.3">
      <c r="A2126" t="s">
        <v>5986</v>
      </c>
      <c r="B2126" t="s">
        <v>14</v>
      </c>
      <c r="C2126" t="s">
        <v>5987</v>
      </c>
      <c r="D2126" t="s">
        <v>33</v>
      </c>
      <c r="E2126" t="s">
        <v>17</v>
      </c>
      <c r="F2126" t="s">
        <v>5411</v>
      </c>
      <c r="H2126" t="s">
        <v>73</v>
      </c>
      <c r="L2126">
        <v>32.711179999999999</v>
      </c>
      <c r="M2126">
        <v>-117.1533</v>
      </c>
      <c r="N2126" s="1" t="s">
        <v>6030</v>
      </c>
      <c r="O2126" t="str">
        <f t="shared" si="124"/>
        <v>Feb-26</v>
      </c>
      <c r="P2126" s="1" t="s">
        <v>6058</v>
      </c>
      <c r="Q2126">
        <f t="shared" si="122"/>
        <v>0</v>
      </c>
      <c r="R2126" s="2">
        <f t="shared" si="123"/>
        <v>0</v>
      </c>
    </row>
    <row r="2127" spans="1:18" x14ac:dyDescent="0.3">
      <c r="A2127" t="s">
        <v>5988</v>
      </c>
      <c r="B2127" t="s">
        <v>14</v>
      </c>
      <c r="C2127" t="s">
        <v>5989</v>
      </c>
      <c r="D2127" t="s">
        <v>33</v>
      </c>
      <c r="E2127" t="s">
        <v>17</v>
      </c>
      <c r="F2127" t="s">
        <v>5411</v>
      </c>
      <c r="H2127" t="s">
        <v>34</v>
      </c>
      <c r="L2127">
        <v>32.711179999999999</v>
      </c>
      <c r="M2127">
        <v>-117.1533</v>
      </c>
      <c r="N2127" s="1" t="s">
        <v>6030</v>
      </c>
      <c r="O2127" t="str">
        <f t="shared" si="124"/>
        <v>Feb-26</v>
      </c>
      <c r="P2127" s="1" t="s">
        <v>1988</v>
      </c>
      <c r="Q2127">
        <f t="shared" si="122"/>
        <v>1</v>
      </c>
      <c r="R2127" s="2">
        <f t="shared" si="123"/>
        <v>4.1666666666666664E-2</v>
      </c>
    </row>
    <row r="2128" spans="1:18" x14ac:dyDescent="0.3">
      <c r="A2128" t="s">
        <v>5990</v>
      </c>
      <c r="B2128" t="s">
        <v>14</v>
      </c>
      <c r="C2128" t="s">
        <v>5991</v>
      </c>
      <c r="D2128" t="s">
        <v>33</v>
      </c>
      <c r="E2128" t="s">
        <v>17</v>
      </c>
      <c r="F2128" t="s">
        <v>5411</v>
      </c>
      <c r="H2128" t="s">
        <v>34</v>
      </c>
      <c r="L2128">
        <v>32.711179999999999</v>
      </c>
      <c r="M2128">
        <v>-117.1533</v>
      </c>
      <c r="N2128" s="1" t="s">
        <v>6030</v>
      </c>
      <c r="O2128" t="str">
        <f t="shared" si="124"/>
        <v>Feb-26</v>
      </c>
      <c r="P2128" s="1" t="s">
        <v>1985</v>
      </c>
      <c r="Q2128">
        <f t="shared" si="122"/>
        <v>2</v>
      </c>
      <c r="R2128" s="2">
        <f t="shared" si="123"/>
        <v>8.3333333333333329E-2</v>
      </c>
    </row>
    <row r="2129" spans="1:18" x14ac:dyDescent="0.3">
      <c r="A2129" t="s">
        <v>5992</v>
      </c>
      <c r="B2129" t="s">
        <v>14</v>
      </c>
      <c r="C2129" t="s">
        <v>5993</v>
      </c>
      <c r="D2129" t="s">
        <v>39</v>
      </c>
      <c r="E2129" t="s">
        <v>17</v>
      </c>
      <c r="F2129" t="s">
        <v>5411</v>
      </c>
      <c r="H2129" t="s">
        <v>52</v>
      </c>
      <c r="L2129">
        <v>32.711179999999999</v>
      </c>
      <c r="M2129">
        <v>-117.1533</v>
      </c>
      <c r="N2129" s="1" t="s">
        <v>6030</v>
      </c>
      <c r="O2129" t="str">
        <f t="shared" si="124"/>
        <v>Feb-26</v>
      </c>
      <c r="P2129" s="1" t="s">
        <v>6059</v>
      </c>
      <c r="Q2129">
        <f t="shared" si="122"/>
        <v>8</v>
      </c>
      <c r="R2129" s="2">
        <f t="shared" si="123"/>
        <v>0.33333333333333331</v>
      </c>
    </row>
    <row r="2130" spans="1:18" x14ac:dyDescent="0.3">
      <c r="A2130" t="s">
        <v>5994</v>
      </c>
      <c r="B2130" t="s">
        <v>14</v>
      </c>
      <c r="C2130" t="s">
        <v>5995</v>
      </c>
      <c r="D2130" t="s">
        <v>39</v>
      </c>
      <c r="E2130" t="s">
        <v>17</v>
      </c>
      <c r="F2130" t="s">
        <v>5411</v>
      </c>
      <c r="H2130" t="s">
        <v>95</v>
      </c>
      <c r="L2130">
        <v>32.711179999999999</v>
      </c>
      <c r="M2130">
        <v>-117.1533</v>
      </c>
      <c r="N2130" s="1" t="s">
        <v>6030</v>
      </c>
      <c r="O2130" t="str">
        <f t="shared" si="124"/>
        <v>Feb-26</v>
      </c>
      <c r="P2130" s="1" t="s">
        <v>931</v>
      </c>
      <c r="Q2130">
        <f t="shared" si="122"/>
        <v>10</v>
      </c>
      <c r="R2130" s="2">
        <f t="shared" si="123"/>
        <v>0.41666666666666669</v>
      </c>
    </row>
    <row r="2131" spans="1:18" x14ac:dyDescent="0.3">
      <c r="A2131" t="s">
        <v>5996</v>
      </c>
      <c r="B2131" t="s">
        <v>1041</v>
      </c>
      <c r="C2131" t="s">
        <v>5997</v>
      </c>
      <c r="D2131" t="s">
        <v>64</v>
      </c>
      <c r="E2131" t="s">
        <v>17</v>
      </c>
      <c r="F2131" t="s">
        <v>5411</v>
      </c>
      <c r="H2131" t="s">
        <v>1041</v>
      </c>
      <c r="L2131">
        <v>32.711179999999999</v>
      </c>
      <c r="M2131">
        <v>-117.1533</v>
      </c>
      <c r="N2131" s="1" t="s">
        <v>6030</v>
      </c>
      <c r="O2131" t="str">
        <f t="shared" si="124"/>
        <v>Feb-26</v>
      </c>
      <c r="P2131" s="1" t="s">
        <v>6060</v>
      </c>
      <c r="Q2131">
        <f t="shared" si="122"/>
        <v>20</v>
      </c>
      <c r="R2131" s="2">
        <f t="shared" si="123"/>
        <v>0.83333333333333337</v>
      </c>
    </row>
    <row r="2132" spans="1:18" x14ac:dyDescent="0.3">
      <c r="A2132" t="s">
        <v>5998</v>
      </c>
      <c r="B2132" t="s">
        <v>14</v>
      </c>
      <c r="C2132" t="s">
        <v>5999</v>
      </c>
      <c r="D2132" t="s">
        <v>33</v>
      </c>
      <c r="E2132" t="s">
        <v>17</v>
      </c>
      <c r="F2132" t="s">
        <v>5411</v>
      </c>
      <c r="H2132" t="s">
        <v>109</v>
      </c>
      <c r="L2132">
        <v>32.711179999999999</v>
      </c>
      <c r="M2132">
        <v>-117.1533</v>
      </c>
      <c r="N2132" s="1" t="s">
        <v>6031</v>
      </c>
      <c r="O2132" t="str">
        <f t="shared" si="124"/>
        <v>Feb-26</v>
      </c>
      <c r="P2132" s="1" t="s">
        <v>4349</v>
      </c>
      <c r="Q2132">
        <f t="shared" ref="Q2132:Q2196" si="125">HOUR(P2132)</f>
        <v>0</v>
      </c>
      <c r="R2132" s="2">
        <f t="shared" ref="R2132:R2197" si="126">MOD(Q2132/24,1)</f>
        <v>0</v>
      </c>
    </row>
    <row r="2133" spans="1:18" x14ac:dyDescent="0.3">
      <c r="A2133" t="s">
        <v>6000</v>
      </c>
      <c r="B2133" t="s">
        <v>14</v>
      </c>
      <c r="C2133" t="s">
        <v>6001</v>
      </c>
      <c r="D2133" t="s">
        <v>33</v>
      </c>
      <c r="E2133" t="s">
        <v>17</v>
      </c>
      <c r="F2133" t="s">
        <v>5411</v>
      </c>
      <c r="H2133" t="s">
        <v>52</v>
      </c>
      <c r="L2133">
        <v>32.711179999999999</v>
      </c>
      <c r="M2133">
        <v>-117.1533</v>
      </c>
      <c r="N2133" s="1" t="s">
        <v>6031</v>
      </c>
      <c r="O2133" t="str">
        <f t="shared" si="124"/>
        <v>Feb-26</v>
      </c>
      <c r="P2133" s="1" t="s">
        <v>6061</v>
      </c>
      <c r="Q2133">
        <f t="shared" si="125"/>
        <v>4</v>
      </c>
      <c r="R2133" s="2">
        <f t="shared" si="126"/>
        <v>0.16666666666666666</v>
      </c>
    </row>
    <row r="2134" spans="1:18" x14ac:dyDescent="0.3">
      <c r="A2134" t="s">
        <v>6002</v>
      </c>
      <c r="B2134" t="s">
        <v>14</v>
      </c>
      <c r="C2134" t="s">
        <v>6003</v>
      </c>
      <c r="D2134" t="s">
        <v>5553</v>
      </c>
      <c r="E2134" t="s">
        <v>17</v>
      </c>
      <c r="F2134" t="s">
        <v>5411</v>
      </c>
      <c r="H2134" t="s">
        <v>73</v>
      </c>
      <c r="L2134">
        <v>32.711179999999999</v>
      </c>
      <c r="M2134">
        <v>-117.1533</v>
      </c>
      <c r="N2134" s="1" t="s">
        <v>6031</v>
      </c>
      <c r="O2134" t="str">
        <f t="shared" si="124"/>
        <v>Feb-26</v>
      </c>
      <c r="P2134" s="1" t="s">
        <v>4995</v>
      </c>
      <c r="Q2134">
        <f t="shared" si="125"/>
        <v>7</v>
      </c>
      <c r="R2134" s="2">
        <f t="shared" si="126"/>
        <v>0.29166666666666669</v>
      </c>
    </row>
    <row r="2135" spans="1:18" x14ac:dyDescent="0.3">
      <c r="A2135" t="s">
        <v>6004</v>
      </c>
      <c r="B2135" t="s">
        <v>14</v>
      </c>
      <c r="C2135" t="s">
        <v>6005</v>
      </c>
      <c r="D2135" t="s">
        <v>5553</v>
      </c>
      <c r="E2135" t="s">
        <v>17</v>
      </c>
      <c r="F2135" t="s">
        <v>5411</v>
      </c>
      <c r="H2135" t="s">
        <v>49</v>
      </c>
      <c r="L2135">
        <v>32.711179999999999</v>
      </c>
      <c r="M2135">
        <v>-117.1533</v>
      </c>
      <c r="N2135" s="1" t="s">
        <v>6031</v>
      </c>
      <c r="O2135" t="str">
        <f t="shared" si="124"/>
        <v>Feb-26</v>
      </c>
      <c r="P2135" s="1" t="s">
        <v>5689</v>
      </c>
      <c r="Q2135">
        <f t="shared" si="125"/>
        <v>8</v>
      </c>
      <c r="R2135" s="2">
        <f t="shared" si="126"/>
        <v>0.33333333333333331</v>
      </c>
    </row>
    <row r="2136" spans="1:18" x14ac:dyDescent="0.3">
      <c r="A2136" t="s">
        <v>6006</v>
      </c>
      <c r="B2136" t="s">
        <v>14</v>
      </c>
      <c r="C2136" t="s">
        <v>6007</v>
      </c>
      <c r="D2136" t="s">
        <v>5553</v>
      </c>
      <c r="E2136" t="s">
        <v>17</v>
      </c>
      <c r="F2136" t="s">
        <v>5411</v>
      </c>
      <c r="H2136" t="s">
        <v>30</v>
      </c>
      <c r="L2136">
        <v>32.711179999999999</v>
      </c>
      <c r="M2136">
        <v>-117.1533</v>
      </c>
      <c r="N2136" s="1" t="s">
        <v>6031</v>
      </c>
      <c r="O2136" t="str">
        <f t="shared" si="124"/>
        <v>Feb-26</v>
      </c>
      <c r="P2136" s="1" t="s">
        <v>2025</v>
      </c>
      <c r="Q2136">
        <f t="shared" si="125"/>
        <v>11</v>
      </c>
      <c r="R2136" s="2">
        <f t="shared" si="126"/>
        <v>0.45833333333333331</v>
      </c>
    </row>
    <row r="2137" spans="1:18" x14ac:dyDescent="0.3">
      <c r="A2137" t="s">
        <v>6008</v>
      </c>
      <c r="B2137" t="s">
        <v>14</v>
      </c>
      <c r="C2137" t="s">
        <v>6009</v>
      </c>
      <c r="D2137" t="s">
        <v>5553</v>
      </c>
      <c r="E2137" t="s">
        <v>17</v>
      </c>
      <c r="F2137" t="s">
        <v>5411</v>
      </c>
      <c r="H2137" t="s">
        <v>113</v>
      </c>
      <c r="L2137">
        <v>32.711179999999999</v>
      </c>
      <c r="M2137">
        <v>-117.1533</v>
      </c>
      <c r="N2137" s="1" t="s">
        <v>6031</v>
      </c>
      <c r="O2137" t="str">
        <f t="shared" si="124"/>
        <v>Feb-26</v>
      </c>
      <c r="P2137" s="1" t="s">
        <v>4963</v>
      </c>
      <c r="Q2137">
        <f t="shared" si="125"/>
        <v>11</v>
      </c>
      <c r="R2137" s="2">
        <f t="shared" si="126"/>
        <v>0.45833333333333331</v>
      </c>
    </row>
    <row r="2138" spans="1:18" x14ac:dyDescent="0.3">
      <c r="A2138" t="s">
        <v>6010</v>
      </c>
      <c r="B2138" t="s">
        <v>14</v>
      </c>
      <c r="C2138" t="s">
        <v>6011</v>
      </c>
      <c r="D2138" t="s">
        <v>5553</v>
      </c>
      <c r="E2138" t="s">
        <v>17</v>
      </c>
      <c r="F2138" t="s">
        <v>5411</v>
      </c>
      <c r="H2138" t="s">
        <v>95</v>
      </c>
      <c r="L2138">
        <v>32.711179999999999</v>
      </c>
      <c r="M2138">
        <v>-117.1533</v>
      </c>
      <c r="N2138" s="1" t="s">
        <v>6031</v>
      </c>
      <c r="O2138" t="str">
        <f t="shared" si="124"/>
        <v>Feb-26</v>
      </c>
      <c r="P2138" s="1" t="s">
        <v>3926</v>
      </c>
      <c r="Q2138">
        <f t="shared" si="125"/>
        <v>12</v>
      </c>
      <c r="R2138" s="2">
        <f t="shared" si="126"/>
        <v>0.5</v>
      </c>
    </row>
    <row r="2139" spans="1:18" x14ac:dyDescent="0.3">
      <c r="A2139" t="s">
        <v>6012</v>
      </c>
      <c r="B2139" t="s">
        <v>1041</v>
      </c>
      <c r="C2139" t="s">
        <v>6013</v>
      </c>
      <c r="D2139" t="s">
        <v>64</v>
      </c>
      <c r="E2139" t="s">
        <v>17</v>
      </c>
      <c r="F2139" t="s">
        <v>5411</v>
      </c>
      <c r="H2139" t="s">
        <v>1041</v>
      </c>
      <c r="L2139">
        <v>32.711179999999999</v>
      </c>
      <c r="M2139">
        <v>-117.1533</v>
      </c>
      <c r="N2139" s="1" t="s">
        <v>6031</v>
      </c>
      <c r="O2139" t="str">
        <f t="shared" si="124"/>
        <v>Feb-26</v>
      </c>
      <c r="P2139" s="1" t="s">
        <v>1278</v>
      </c>
      <c r="Q2139">
        <f t="shared" si="125"/>
        <v>20</v>
      </c>
      <c r="R2139" s="2">
        <f t="shared" si="126"/>
        <v>0.83333333333333337</v>
      </c>
    </row>
    <row r="2140" spans="1:18" x14ac:dyDescent="0.3">
      <c r="A2140" t="s">
        <v>6063</v>
      </c>
      <c r="B2140" t="s">
        <v>1041</v>
      </c>
      <c r="C2140" t="s">
        <v>6064</v>
      </c>
      <c r="D2140" t="s">
        <v>64</v>
      </c>
      <c r="E2140" t="s">
        <v>17</v>
      </c>
      <c r="F2140" t="s">
        <v>5411</v>
      </c>
      <c r="H2140" t="s">
        <v>1041</v>
      </c>
      <c r="L2140">
        <v>32.711179999999999</v>
      </c>
      <c r="M2140">
        <v>-117.1533</v>
      </c>
      <c r="N2140" s="1" t="s">
        <v>6175</v>
      </c>
      <c r="O2140" t="str">
        <f t="shared" si="124"/>
        <v>Feb-26</v>
      </c>
      <c r="P2140" s="1" t="s">
        <v>1307</v>
      </c>
      <c r="Q2140">
        <f t="shared" si="125"/>
        <v>0</v>
      </c>
      <c r="R2140" s="2">
        <f t="shared" si="126"/>
        <v>0</v>
      </c>
    </row>
    <row r="2141" spans="1:18" x14ac:dyDescent="0.3">
      <c r="A2141" t="s">
        <v>6065</v>
      </c>
      <c r="B2141" t="s">
        <v>1041</v>
      </c>
      <c r="C2141" t="s">
        <v>6066</v>
      </c>
      <c r="D2141" t="s">
        <v>33</v>
      </c>
      <c r="E2141" t="s">
        <v>17</v>
      </c>
      <c r="F2141" t="s">
        <v>5411</v>
      </c>
      <c r="H2141" t="s">
        <v>1041</v>
      </c>
      <c r="L2141">
        <v>32.711179999999999</v>
      </c>
      <c r="M2141">
        <v>-117.1533</v>
      </c>
      <c r="N2141" s="1" t="s">
        <v>6175</v>
      </c>
      <c r="O2141" t="str">
        <f t="shared" si="124"/>
        <v>Feb-26</v>
      </c>
      <c r="P2141" s="1" t="s">
        <v>6185</v>
      </c>
      <c r="Q2141">
        <f t="shared" si="125"/>
        <v>6</v>
      </c>
      <c r="R2141" s="2">
        <f t="shared" si="126"/>
        <v>0.25</v>
      </c>
    </row>
    <row r="2142" spans="1:18" x14ac:dyDescent="0.3">
      <c r="A2142" t="s">
        <v>6067</v>
      </c>
      <c r="B2142" t="s">
        <v>14</v>
      </c>
      <c r="C2142" t="s">
        <v>6068</v>
      </c>
      <c r="D2142" t="s">
        <v>39</v>
      </c>
      <c r="E2142" t="s">
        <v>17</v>
      </c>
      <c r="F2142" t="s">
        <v>5411</v>
      </c>
      <c r="H2142" t="s">
        <v>95</v>
      </c>
      <c r="L2142">
        <v>32.711179999999999</v>
      </c>
      <c r="M2142">
        <v>-117.1533</v>
      </c>
      <c r="N2142" s="1" t="s">
        <v>6175</v>
      </c>
      <c r="O2142" t="str">
        <f t="shared" si="124"/>
        <v>Feb-26</v>
      </c>
      <c r="P2142" s="1" t="s">
        <v>6186</v>
      </c>
      <c r="Q2142">
        <f t="shared" si="125"/>
        <v>8</v>
      </c>
      <c r="R2142" s="2">
        <f t="shared" si="126"/>
        <v>0.33333333333333331</v>
      </c>
    </row>
    <row r="2143" spans="1:18" x14ac:dyDescent="0.3">
      <c r="A2143" t="s">
        <v>6069</v>
      </c>
      <c r="B2143" t="s">
        <v>14</v>
      </c>
      <c r="C2143" t="s">
        <v>6070</v>
      </c>
      <c r="D2143" t="s">
        <v>39</v>
      </c>
      <c r="E2143" t="s">
        <v>17</v>
      </c>
      <c r="F2143" t="s">
        <v>5411</v>
      </c>
      <c r="H2143" t="s">
        <v>95</v>
      </c>
      <c r="L2143">
        <v>32.711179999999999</v>
      </c>
      <c r="M2143">
        <v>-117.1533</v>
      </c>
      <c r="N2143" s="1" t="s">
        <v>6175</v>
      </c>
      <c r="O2143" t="str">
        <f t="shared" si="124"/>
        <v>Feb-26</v>
      </c>
      <c r="P2143" s="1" t="s">
        <v>6187</v>
      </c>
      <c r="Q2143">
        <f t="shared" si="125"/>
        <v>9</v>
      </c>
      <c r="R2143" s="2">
        <f t="shared" si="126"/>
        <v>0.375</v>
      </c>
    </row>
    <row r="2144" spans="1:18" x14ac:dyDescent="0.3">
      <c r="A2144" t="s">
        <v>6071</v>
      </c>
      <c r="B2144" t="s">
        <v>14</v>
      </c>
      <c r="C2144" t="s">
        <v>6072</v>
      </c>
      <c r="D2144" t="s">
        <v>5553</v>
      </c>
      <c r="E2144" t="s">
        <v>17</v>
      </c>
      <c r="F2144" t="s">
        <v>5411</v>
      </c>
      <c r="H2144" t="s">
        <v>113</v>
      </c>
      <c r="L2144">
        <v>32.711179999999999</v>
      </c>
      <c r="M2144">
        <v>-117.1533</v>
      </c>
      <c r="N2144" s="1" t="s">
        <v>6175</v>
      </c>
      <c r="O2144" t="str">
        <f t="shared" si="124"/>
        <v>Feb-26</v>
      </c>
      <c r="P2144" s="1" t="s">
        <v>2708</v>
      </c>
      <c r="Q2144">
        <f t="shared" si="125"/>
        <v>19</v>
      </c>
      <c r="R2144" s="2">
        <f t="shared" si="126"/>
        <v>0.79166666666666663</v>
      </c>
    </row>
    <row r="2145" spans="1:18" x14ac:dyDescent="0.3">
      <c r="A2145" t="s">
        <v>6073</v>
      </c>
      <c r="B2145" t="s">
        <v>14</v>
      </c>
      <c r="C2145" t="s">
        <v>6074</v>
      </c>
      <c r="D2145" t="s">
        <v>5553</v>
      </c>
      <c r="E2145" t="s">
        <v>17</v>
      </c>
      <c r="F2145" t="s">
        <v>5411</v>
      </c>
      <c r="H2145" t="s">
        <v>30</v>
      </c>
      <c r="L2145">
        <v>32.711179999999999</v>
      </c>
      <c r="M2145">
        <v>-117.1533</v>
      </c>
      <c r="N2145" s="1" t="s">
        <v>6175</v>
      </c>
      <c r="O2145" t="str">
        <f t="shared" si="124"/>
        <v>Feb-26</v>
      </c>
      <c r="P2145" s="1" t="s">
        <v>4384</v>
      </c>
      <c r="Q2145">
        <f t="shared" si="125"/>
        <v>19</v>
      </c>
      <c r="R2145" s="2">
        <f t="shared" si="126"/>
        <v>0.79166666666666663</v>
      </c>
    </row>
    <row r="2146" spans="1:18" x14ac:dyDescent="0.3">
      <c r="A2146" t="s">
        <v>6075</v>
      </c>
      <c r="B2146" t="s">
        <v>14</v>
      </c>
      <c r="C2146" t="s">
        <v>6076</v>
      </c>
      <c r="D2146" t="s">
        <v>4700</v>
      </c>
      <c r="E2146" t="s">
        <v>17</v>
      </c>
      <c r="H2146" t="s">
        <v>52</v>
      </c>
      <c r="L2146">
        <v>32.711179999999999</v>
      </c>
      <c r="M2146">
        <v>-117.1533</v>
      </c>
      <c r="N2146" s="1" t="s">
        <v>6176</v>
      </c>
      <c r="O2146" t="str">
        <f t="shared" si="124"/>
        <v>Feb-26</v>
      </c>
      <c r="P2146" s="1" t="s">
        <v>2326</v>
      </c>
      <c r="Q2146">
        <f t="shared" si="125"/>
        <v>2</v>
      </c>
      <c r="R2146" s="2">
        <f t="shared" si="126"/>
        <v>8.3333333333333329E-2</v>
      </c>
    </row>
    <row r="2147" spans="1:18" x14ac:dyDescent="0.3">
      <c r="A2147" t="s">
        <v>6077</v>
      </c>
      <c r="B2147" t="s">
        <v>14</v>
      </c>
      <c r="C2147" t="s">
        <v>6078</v>
      </c>
      <c r="D2147" t="s">
        <v>4700</v>
      </c>
      <c r="E2147" t="s">
        <v>17</v>
      </c>
      <c r="H2147" t="s">
        <v>52</v>
      </c>
      <c r="L2147">
        <v>32.711179999999999</v>
      </c>
      <c r="M2147">
        <v>-117.1533</v>
      </c>
      <c r="N2147" s="1" t="s">
        <v>6176</v>
      </c>
      <c r="O2147" t="str">
        <f t="shared" si="124"/>
        <v>Feb-26</v>
      </c>
      <c r="P2147" s="1" t="s">
        <v>6188</v>
      </c>
      <c r="Q2147">
        <f t="shared" si="125"/>
        <v>5</v>
      </c>
      <c r="R2147" s="2">
        <f t="shared" si="126"/>
        <v>0.20833333333333334</v>
      </c>
    </row>
    <row r="2148" spans="1:18" x14ac:dyDescent="0.3">
      <c r="A2148" t="s">
        <v>6079</v>
      </c>
      <c r="B2148" t="s">
        <v>14</v>
      </c>
      <c r="C2148" t="s">
        <v>6080</v>
      </c>
      <c r="D2148" t="s">
        <v>4768</v>
      </c>
      <c r="E2148" t="s">
        <v>17</v>
      </c>
      <c r="F2148" t="s">
        <v>5411</v>
      </c>
      <c r="H2148" t="s">
        <v>52</v>
      </c>
      <c r="L2148">
        <v>32.711179999999999</v>
      </c>
      <c r="M2148">
        <v>-117.1533</v>
      </c>
      <c r="N2148" s="1" t="s">
        <v>6176</v>
      </c>
      <c r="O2148" t="str">
        <f t="shared" si="124"/>
        <v>Feb-26</v>
      </c>
      <c r="P2148" s="1" t="s">
        <v>6189</v>
      </c>
      <c r="Q2148">
        <f t="shared" si="125"/>
        <v>7</v>
      </c>
      <c r="R2148" s="2">
        <f t="shared" si="126"/>
        <v>0.29166666666666669</v>
      </c>
    </row>
    <row r="2149" spans="1:18" x14ac:dyDescent="0.3">
      <c r="A2149" t="s">
        <v>6081</v>
      </c>
      <c r="B2149" t="s">
        <v>14</v>
      </c>
      <c r="C2149" t="s">
        <v>6082</v>
      </c>
      <c r="D2149" t="s">
        <v>4768</v>
      </c>
      <c r="E2149" t="s">
        <v>17</v>
      </c>
      <c r="F2149" t="s">
        <v>5411</v>
      </c>
      <c r="H2149" t="s">
        <v>421</v>
      </c>
      <c r="L2149">
        <v>32.711179999999999</v>
      </c>
      <c r="M2149">
        <v>-117.1533</v>
      </c>
      <c r="N2149" s="1" t="s">
        <v>6176</v>
      </c>
      <c r="O2149" t="str">
        <f t="shared" si="124"/>
        <v>Feb-26</v>
      </c>
      <c r="P2149" s="1" t="s">
        <v>6190</v>
      </c>
      <c r="Q2149">
        <f t="shared" si="125"/>
        <v>10</v>
      </c>
      <c r="R2149" s="2">
        <f t="shared" si="126"/>
        <v>0.41666666666666669</v>
      </c>
    </row>
    <row r="2150" spans="1:18" x14ac:dyDescent="0.3">
      <c r="A2150" t="s">
        <v>6083</v>
      </c>
      <c r="B2150" t="s">
        <v>14</v>
      </c>
      <c r="C2150" t="s">
        <v>6084</v>
      </c>
      <c r="D2150" t="s">
        <v>4768</v>
      </c>
      <c r="E2150" t="s">
        <v>17</v>
      </c>
      <c r="F2150" t="s">
        <v>5411</v>
      </c>
      <c r="H2150" t="s">
        <v>95</v>
      </c>
      <c r="L2150">
        <v>32.711179999999999</v>
      </c>
      <c r="M2150">
        <v>-117.1533</v>
      </c>
      <c r="N2150" s="1" t="s">
        <v>6176</v>
      </c>
      <c r="O2150" t="str">
        <f t="shared" si="124"/>
        <v>Feb-26</v>
      </c>
      <c r="P2150" s="1" t="s">
        <v>2943</v>
      </c>
      <c r="Q2150">
        <f t="shared" si="125"/>
        <v>12</v>
      </c>
      <c r="R2150" s="2">
        <f t="shared" si="126"/>
        <v>0.5</v>
      </c>
    </row>
    <row r="2151" spans="1:18" x14ac:dyDescent="0.3">
      <c r="A2151" t="s">
        <v>6085</v>
      </c>
      <c r="B2151" t="s">
        <v>14</v>
      </c>
      <c r="C2151" t="s">
        <v>6086</v>
      </c>
      <c r="D2151" t="s">
        <v>5553</v>
      </c>
      <c r="E2151" t="s">
        <v>17</v>
      </c>
      <c r="F2151" t="s">
        <v>5411</v>
      </c>
      <c r="H2151" t="s">
        <v>113</v>
      </c>
      <c r="L2151">
        <v>32.711179999999999</v>
      </c>
      <c r="M2151">
        <v>-117.1533</v>
      </c>
      <c r="N2151" s="1" t="s">
        <v>6176</v>
      </c>
      <c r="O2151" t="str">
        <f t="shared" si="124"/>
        <v>Feb-26</v>
      </c>
      <c r="P2151" s="1" t="s">
        <v>1973</v>
      </c>
      <c r="Q2151">
        <f t="shared" si="125"/>
        <v>18</v>
      </c>
      <c r="R2151" s="2">
        <f t="shared" si="126"/>
        <v>0.75</v>
      </c>
    </row>
    <row r="2152" spans="1:18" x14ac:dyDescent="0.3">
      <c r="A2152" t="s">
        <v>6087</v>
      </c>
      <c r="B2152" t="s">
        <v>14</v>
      </c>
      <c r="C2152" t="s">
        <v>6088</v>
      </c>
      <c r="D2152" t="s">
        <v>5553</v>
      </c>
      <c r="E2152" t="s">
        <v>17</v>
      </c>
      <c r="F2152" t="s">
        <v>5411</v>
      </c>
      <c r="H2152" t="s">
        <v>113</v>
      </c>
      <c r="L2152">
        <v>32.711179999999999</v>
      </c>
      <c r="M2152">
        <v>-117.1533</v>
      </c>
      <c r="N2152" s="1" t="s">
        <v>6176</v>
      </c>
      <c r="O2152" t="str">
        <f t="shared" si="124"/>
        <v>Feb-26</v>
      </c>
      <c r="P2152" s="1" t="s">
        <v>744</v>
      </c>
      <c r="Q2152">
        <f t="shared" si="125"/>
        <v>21</v>
      </c>
      <c r="R2152" s="2">
        <f t="shared" si="126"/>
        <v>0.875</v>
      </c>
    </row>
    <row r="2153" spans="1:18" x14ac:dyDescent="0.3">
      <c r="A2153" t="s">
        <v>6089</v>
      </c>
      <c r="B2153" t="s">
        <v>14</v>
      </c>
      <c r="C2153" t="s">
        <v>6090</v>
      </c>
      <c r="D2153" t="s">
        <v>5553</v>
      </c>
      <c r="E2153" t="s">
        <v>17</v>
      </c>
      <c r="F2153" t="s">
        <v>5411</v>
      </c>
      <c r="H2153" t="s">
        <v>113</v>
      </c>
      <c r="L2153">
        <v>32.711179999999999</v>
      </c>
      <c r="M2153">
        <v>-117.1533</v>
      </c>
      <c r="N2153" s="1" t="s">
        <v>6176</v>
      </c>
      <c r="O2153" t="str">
        <f t="shared" si="124"/>
        <v>Feb-26</v>
      </c>
      <c r="P2153" s="1" t="s">
        <v>6191</v>
      </c>
      <c r="Q2153">
        <f t="shared" si="125"/>
        <v>22</v>
      </c>
      <c r="R2153" s="2">
        <f t="shared" si="126"/>
        <v>0.91666666666666663</v>
      </c>
    </row>
    <row r="2154" spans="1:18" x14ac:dyDescent="0.3">
      <c r="A2154" t="s">
        <v>6091</v>
      </c>
      <c r="B2154" t="s">
        <v>14</v>
      </c>
      <c r="C2154" t="s">
        <v>6092</v>
      </c>
      <c r="D2154" t="s">
        <v>3568</v>
      </c>
      <c r="E2154" t="s">
        <v>17</v>
      </c>
      <c r="F2154" t="s">
        <v>5411</v>
      </c>
      <c r="H2154" t="s">
        <v>113</v>
      </c>
      <c r="L2154">
        <v>32.711179999999999</v>
      </c>
      <c r="M2154">
        <v>-117.1533</v>
      </c>
      <c r="N2154" s="1" t="s">
        <v>6177</v>
      </c>
      <c r="O2154" t="str">
        <f t="shared" si="124"/>
        <v>Feb-26</v>
      </c>
      <c r="P2154" s="1" t="s">
        <v>2947</v>
      </c>
      <c r="Q2154">
        <f t="shared" si="125"/>
        <v>1</v>
      </c>
      <c r="R2154" s="2">
        <f t="shared" si="126"/>
        <v>4.1666666666666664E-2</v>
      </c>
    </row>
    <row r="2155" spans="1:18" x14ac:dyDescent="0.3">
      <c r="A2155" t="s">
        <v>6093</v>
      </c>
      <c r="B2155" t="s">
        <v>14</v>
      </c>
      <c r="C2155" t="s">
        <v>6094</v>
      </c>
      <c r="D2155" t="s">
        <v>5258</v>
      </c>
      <c r="E2155" t="s">
        <v>17</v>
      </c>
      <c r="F2155" t="s">
        <v>5411</v>
      </c>
      <c r="H2155" t="s">
        <v>76</v>
      </c>
      <c r="L2155">
        <v>32.711179999999999</v>
      </c>
      <c r="M2155">
        <v>-117.1533</v>
      </c>
      <c r="N2155" s="1" t="s">
        <v>6177</v>
      </c>
      <c r="O2155" t="str">
        <f t="shared" si="124"/>
        <v>Feb-26</v>
      </c>
      <c r="P2155" s="1" t="s">
        <v>1038</v>
      </c>
      <c r="Q2155">
        <f t="shared" si="125"/>
        <v>18</v>
      </c>
      <c r="R2155" s="2">
        <f t="shared" si="126"/>
        <v>0.75</v>
      </c>
    </row>
    <row r="2156" spans="1:18" x14ac:dyDescent="0.3">
      <c r="A2156" t="s">
        <v>6095</v>
      </c>
      <c r="B2156" t="s">
        <v>14</v>
      </c>
      <c r="C2156" t="s">
        <v>6096</v>
      </c>
      <c r="D2156" t="s">
        <v>5865</v>
      </c>
      <c r="E2156" t="s">
        <v>17</v>
      </c>
      <c r="H2156" t="s">
        <v>52</v>
      </c>
      <c r="L2156">
        <v>32.711179999999999</v>
      </c>
      <c r="M2156">
        <v>-117.1533</v>
      </c>
      <c r="N2156" s="1" t="s">
        <v>6178</v>
      </c>
      <c r="O2156" t="str">
        <f t="shared" si="124"/>
        <v>Feb-26</v>
      </c>
      <c r="P2156" s="1" t="s">
        <v>734</v>
      </c>
      <c r="Q2156">
        <f t="shared" si="125"/>
        <v>0</v>
      </c>
      <c r="R2156" s="2">
        <f t="shared" si="126"/>
        <v>0</v>
      </c>
    </row>
    <row r="2157" spans="1:18" x14ac:dyDescent="0.3">
      <c r="A2157" t="s">
        <v>6097</v>
      </c>
      <c r="B2157" t="s">
        <v>14</v>
      </c>
      <c r="C2157" t="s">
        <v>6098</v>
      </c>
      <c r="D2157" t="s">
        <v>5865</v>
      </c>
      <c r="E2157" t="s">
        <v>17</v>
      </c>
      <c r="F2157" t="s">
        <v>5411</v>
      </c>
      <c r="H2157" t="s">
        <v>52</v>
      </c>
      <c r="L2157">
        <v>32.711179999999999</v>
      </c>
      <c r="M2157">
        <v>-117.1533</v>
      </c>
      <c r="N2157" s="1" t="s">
        <v>6178</v>
      </c>
      <c r="O2157" t="str">
        <f t="shared" si="124"/>
        <v>Feb-26</v>
      </c>
      <c r="P2157" s="1" t="s">
        <v>2724</v>
      </c>
      <c r="Q2157">
        <f t="shared" si="125"/>
        <v>2</v>
      </c>
      <c r="R2157" s="2">
        <f t="shared" si="126"/>
        <v>8.3333333333333329E-2</v>
      </c>
    </row>
    <row r="2158" spans="1:18" x14ac:dyDescent="0.3">
      <c r="A2158" t="s">
        <v>6099</v>
      </c>
      <c r="B2158" t="s">
        <v>14</v>
      </c>
      <c r="C2158" t="s">
        <v>6100</v>
      </c>
      <c r="D2158" t="s">
        <v>4768</v>
      </c>
      <c r="E2158" t="s">
        <v>17</v>
      </c>
      <c r="F2158" t="s">
        <v>5411</v>
      </c>
      <c r="H2158" t="s">
        <v>109</v>
      </c>
      <c r="L2158">
        <v>32.711179999999999</v>
      </c>
      <c r="M2158">
        <v>-117.1533</v>
      </c>
      <c r="N2158" s="1" t="s">
        <v>6178</v>
      </c>
      <c r="O2158" t="str">
        <f t="shared" si="124"/>
        <v>Feb-26</v>
      </c>
      <c r="P2158" s="1" t="s">
        <v>2727</v>
      </c>
      <c r="Q2158">
        <f t="shared" si="125"/>
        <v>11</v>
      </c>
      <c r="R2158" s="2">
        <f t="shared" si="126"/>
        <v>0.45833333333333331</v>
      </c>
    </row>
    <row r="2159" spans="1:18" x14ac:dyDescent="0.3">
      <c r="A2159" t="s">
        <v>6101</v>
      </c>
      <c r="B2159" t="s">
        <v>14</v>
      </c>
      <c r="C2159" t="s">
        <v>6102</v>
      </c>
      <c r="D2159" t="s">
        <v>4768</v>
      </c>
      <c r="E2159" t="s">
        <v>17</v>
      </c>
      <c r="F2159" t="s">
        <v>5411</v>
      </c>
      <c r="H2159" t="s">
        <v>23</v>
      </c>
      <c r="L2159">
        <v>32.711179999999999</v>
      </c>
      <c r="M2159">
        <v>-117.1533</v>
      </c>
      <c r="N2159" s="1" t="s">
        <v>6178</v>
      </c>
      <c r="O2159" t="str">
        <f t="shared" si="124"/>
        <v>Feb-26</v>
      </c>
      <c r="P2159" s="1" t="s">
        <v>5246</v>
      </c>
      <c r="Q2159">
        <f t="shared" si="125"/>
        <v>13</v>
      </c>
      <c r="R2159" s="2">
        <f t="shared" si="126"/>
        <v>0.54166666666666663</v>
      </c>
    </row>
    <row r="2160" spans="1:18" x14ac:dyDescent="0.3">
      <c r="A2160" t="s">
        <v>6103</v>
      </c>
      <c r="B2160" t="s">
        <v>14</v>
      </c>
      <c r="C2160" t="s">
        <v>6104</v>
      </c>
      <c r="D2160" t="s">
        <v>5553</v>
      </c>
      <c r="E2160" t="s">
        <v>17</v>
      </c>
      <c r="F2160" t="s">
        <v>5411</v>
      </c>
      <c r="H2160" t="s">
        <v>52</v>
      </c>
      <c r="L2160">
        <v>32.711179999999999</v>
      </c>
      <c r="M2160">
        <v>-117.1533</v>
      </c>
      <c r="N2160" s="1" t="s">
        <v>6178</v>
      </c>
      <c r="O2160" t="str">
        <f t="shared" si="124"/>
        <v>Feb-26</v>
      </c>
      <c r="P2160" s="1" t="s">
        <v>4678</v>
      </c>
      <c r="Q2160">
        <f t="shared" si="125"/>
        <v>14</v>
      </c>
      <c r="R2160" s="2">
        <f t="shared" si="126"/>
        <v>0.58333333333333337</v>
      </c>
    </row>
    <row r="2161" spans="1:18" x14ac:dyDescent="0.3">
      <c r="A2161" t="s">
        <v>6105</v>
      </c>
      <c r="B2161" t="s">
        <v>1041</v>
      </c>
      <c r="C2161" t="s">
        <v>6106</v>
      </c>
      <c r="D2161" t="s">
        <v>5553</v>
      </c>
      <c r="E2161" t="s">
        <v>17</v>
      </c>
      <c r="F2161" t="s">
        <v>5411</v>
      </c>
      <c r="H2161" t="s">
        <v>1041</v>
      </c>
      <c r="L2161">
        <v>32.711179999999999</v>
      </c>
      <c r="M2161">
        <v>-117.1533</v>
      </c>
      <c r="N2161" s="1" t="s">
        <v>6178</v>
      </c>
      <c r="O2161" t="str">
        <f t="shared" si="124"/>
        <v>Feb-26</v>
      </c>
      <c r="P2161" s="1" t="s">
        <v>1316</v>
      </c>
      <c r="Q2161">
        <f t="shared" si="125"/>
        <v>14</v>
      </c>
      <c r="R2161" s="2">
        <f t="shared" si="126"/>
        <v>0.58333333333333337</v>
      </c>
    </row>
    <row r="2162" spans="1:18" x14ac:dyDescent="0.3">
      <c r="A2162" t="s">
        <v>6107</v>
      </c>
      <c r="B2162" t="s">
        <v>14</v>
      </c>
      <c r="C2162" t="s">
        <v>6108</v>
      </c>
      <c r="D2162" t="s">
        <v>5553</v>
      </c>
      <c r="E2162" t="s">
        <v>17</v>
      </c>
      <c r="F2162" t="s">
        <v>5411</v>
      </c>
      <c r="H2162" t="s">
        <v>45</v>
      </c>
      <c r="L2162">
        <v>32.711179999999999</v>
      </c>
      <c r="M2162">
        <v>-117.1533</v>
      </c>
      <c r="N2162" s="1" t="s">
        <v>6178</v>
      </c>
      <c r="O2162" t="str">
        <f t="shared" si="124"/>
        <v>Feb-26</v>
      </c>
      <c r="P2162" s="1" t="s">
        <v>6192</v>
      </c>
      <c r="Q2162">
        <f t="shared" si="125"/>
        <v>15</v>
      </c>
      <c r="R2162" s="2">
        <f t="shared" si="126"/>
        <v>0.625</v>
      </c>
    </row>
    <row r="2163" spans="1:18" x14ac:dyDescent="0.3">
      <c r="A2163" t="s">
        <v>6109</v>
      </c>
      <c r="B2163" t="s">
        <v>14</v>
      </c>
      <c r="C2163" t="s">
        <v>6110</v>
      </c>
      <c r="D2163" t="s">
        <v>5553</v>
      </c>
      <c r="E2163" t="s">
        <v>17</v>
      </c>
      <c r="F2163" t="s">
        <v>5411</v>
      </c>
      <c r="H2163" t="s">
        <v>113</v>
      </c>
      <c r="L2163">
        <v>32.711179999999999</v>
      </c>
      <c r="M2163">
        <v>-117.1533</v>
      </c>
      <c r="N2163" s="1" t="s">
        <v>6178</v>
      </c>
      <c r="O2163" t="str">
        <f t="shared" si="124"/>
        <v>Feb-26</v>
      </c>
      <c r="P2163" s="1" t="s">
        <v>3927</v>
      </c>
      <c r="Q2163">
        <f t="shared" si="125"/>
        <v>18</v>
      </c>
      <c r="R2163" s="2">
        <f t="shared" si="126"/>
        <v>0.75</v>
      </c>
    </row>
    <row r="2164" spans="1:18" x14ac:dyDescent="0.3">
      <c r="A2164" t="s">
        <v>6111</v>
      </c>
      <c r="B2164" t="s">
        <v>14</v>
      </c>
      <c r="C2164" t="s">
        <v>6112</v>
      </c>
      <c r="D2164" t="s">
        <v>5553</v>
      </c>
      <c r="E2164" t="s">
        <v>17</v>
      </c>
      <c r="F2164" t="s">
        <v>5411</v>
      </c>
      <c r="H2164" t="s">
        <v>57</v>
      </c>
      <c r="L2164">
        <v>32.711179999999999</v>
      </c>
      <c r="M2164">
        <v>-117.1533</v>
      </c>
      <c r="N2164" s="1" t="s">
        <v>6178</v>
      </c>
      <c r="O2164" t="str">
        <f t="shared" si="124"/>
        <v>Feb-26</v>
      </c>
      <c r="P2164" s="1" t="s">
        <v>820</v>
      </c>
      <c r="Q2164">
        <f t="shared" si="125"/>
        <v>19</v>
      </c>
      <c r="R2164" s="2">
        <f t="shared" si="126"/>
        <v>0.79166666666666663</v>
      </c>
    </row>
    <row r="2165" spans="1:18" x14ac:dyDescent="0.3">
      <c r="A2165" t="s">
        <v>6113</v>
      </c>
      <c r="B2165" t="s">
        <v>14</v>
      </c>
      <c r="C2165" t="s">
        <v>6114</v>
      </c>
      <c r="D2165" t="s">
        <v>5553</v>
      </c>
      <c r="E2165" t="s">
        <v>17</v>
      </c>
      <c r="F2165" t="s">
        <v>5411</v>
      </c>
      <c r="H2165" t="s">
        <v>73</v>
      </c>
      <c r="L2165">
        <v>32.711179999999999</v>
      </c>
      <c r="M2165">
        <v>-117.1533</v>
      </c>
      <c r="N2165" s="1" t="s">
        <v>6178</v>
      </c>
      <c r="O2165" t="str">
        <f t="shared" si="124"/>
        <v>Feb-26</v>
      </c>
      <c r="P2165" s="1" t="s">
        <v>1357</v>
      </c>
      <c r="Q2165">
        <f t="shared" si="125"/>
        <v>20</v>
      </c>
      <c r="R2165" s="2">
        <f t="shared" si="126"/>
        <v>0.83333333333333337</v>
      </c>
    </row>
    <row r="2166" spans="1:18" x14ac:dyDescent="0.3">
      <c r="A2166" t="s">
        <v>6115</v>
      </c>
      <c r="B2166" t="s">
        <v>14</v>
      </c>
      <c r="C2166" t="s">
        <v>6116</v>
      </c>
      <c r="D2166" t="s">
        <v>39</v>
      </c>
      <c r="E2166" t="s">
        <v>17</v>
      </c>
      <c r="F2166" t="s">
        <v>5411</v>
      </c>
      <c r="H2166" t="s">
        <v>95</v>
      </c>
      <c r="L2166">
        <v>32.711179999999999</v>
      </c>
      <c r="M2166">
        <v>-117.1533</v>
      </c>
      <c r="N2166" s="1" t="s">
        <v>6179</v>
      </c>
      <c r="O2166" t="str">
        <f t="shared" si="124"/>
        <v>Feb-26</v>
      </c>
      <c r="P2166" s="1" t="s">
        <v>4364</v>
      </c>
      <c r="Q2166">
        <f t="shared" si="125"/>
        <v>9</v>
      </c>
      <c r="R2166" s="2">
        <f t="shared" si="126"/>
        <v>0.375</v>
      </c>
    </row>
    <row r="2167" spans="1:18" x14ac:dyDescent="0.3">
      <c r="A2167" t="s">
        <v>6117</v>
      </c>
      <c r="B2167" t="s">
        <v>14</v>
      </c>
      <c r="C2167" t="s">
        <v>6118</v>
      </c>
      <c r="D2167" t="s">
        <v>39</v>
      </c>
      <c r="E2167" t="s">
        <v>17</v>
      </c>
      <c r="F2167" t="s">
        <v>5411</v>
      </c>
      <c r="H2167" t="s">
        <v>95</v>
      </c>
      <c r="L2167">
        <v>32.711179999999999</v>
      </c>
      <c r="M2167">
        <v>-117.1533</v>
      </c>
      <c r="N2167" s="1" t="s">
        <v>6179</v>
      </c>
      <c r="O2167" t="str">
        <f t="shared" si="124"/>
        <v>Feb-26</v>
      </c>
      <c r="P2167" s="1" t="s">
        <v>1611</v>
      </c>
      <c r="Q2167">
        <f t="shared" si="125"/>
        <v>13</v>
      </c>
      <c r="R2167" s="2">
        <f t="shared" si="126"/>
        <v>0.54166666666666663</v>
      </c>
    </row>
    <row r="2168" spans="1:18" x14ac:dyDescent="0.3">
      <c r="A2168" t="s">
        <v>6119</v>
      </c>
      <c r="B2168" t="s">
        <v>1041</v>
      </c>
      <c r="C2168" t="s">
        <v>6120</v>
      </c>
      <c r="D2168" t="s">
        <v>64</v>
      </c>
      <c r="E2168" t="s">
        <v>17</v>
      </c>
      <c r="F2168" t="s">
        <v>5411</v>
      </c>
      <c r="H2168" t="s">
        <v>1041</v>
      </c>
      <c r="L2168">
        <v>32.711179999999999</v>
      </c>
      <c r="M2168">
        <v>-117.1533</v>
      </c>
      <c r="N2168" s="1" t="s">
        <v>6179</v>
      </c>
      <c r="O2168" t="str">
        <f t="shared" si="124"/>
        <v>Feb-26</v>
      </c>
      <c r="P2168" s="1" t="s">
        <v>1593</v>
      </c>
      <c r="Q2168">
        <f t="shared" si="125"/>
        <v>20</v>
      </c>
      <c r="R2168" s="2">
        <f t="shared" si="126"/>
        <v>0.83333333333333337</v>
      </c>
    </row>
    <row r="2169" spans="1:18" x14ac:dyDescent="0.3">
      <c r="A2169" t="s">
        <v>6121</v>
      </c>
      <c r="B2169" t="s">
        <v>1041</v>
      </c>
      <c r="C2169" t="s">
        <v>6122</v>
      </c>
      <c r="D2169" t="s">
        <v>64</v>
      </c>
      <c r="E2169" t="s">
        <v>17</v>
      </c>
      <c r="F2169" t="s">
        <v>5411</v>
      </c>
      <c r="H2169" t="s">
        <v>1041</v>
      </c>
      <c r="L2169">
        <v>32.711179999999999</v>
      </c>
      <c r="M2169">
        <v>-117.1533</v>
      </c>
      <c r="N2169" s="1" t="s">
        <v>6179</v>
      </c>
      <c r="O2169" t="str">
        <f t="shared" si="124"/>
        <v>Feb-26</v>
      </c>
      <c r="P2169" s="1" t="s">
        <v>6193</v>
      </c>
      <c r="Q2169">
        <f t="shared" si="125"/>
        <v>20</v>
      </c>
      <c r="R2169" s="2">
        <f t="shared" si="126"/>
        <v>0.83333333333333337</v>
      </c>
    </row>
    <row r="2170" spans="1:18" x14ac:dyDescent="0.3">
      <c r="A2170" t="s">
        <v>6123</v>
      </c>
      <c r="B2170" t="s">
        <v>2758</v>
      </c>
      <c r="C2170" t="s">
        <v>6124</v>
      </c>
      <c r="D2170" t="s">
        <v>64</v>
      </c>
      <c r="E2170" t="s">
        <v>17</v>
      </c>
      <c r="F2170" t="s">
        <v>5411</v>
      </c>
      <c r="H2170" t="s">
        <v>1041</v>
      </c>
      <c r="L2170">
        <v>32.711179999999999</v>
      </c>
      <c r="M2170">
        <v>-117.1533</v>
      </c>
      <c r="N2170" s="1" t="s">
        <v>6179</v>
      </c>
      <c r="O2170" t="str">
        <f t="shared" si="124"/>
        <v>Feb-26</v>
      </c>
      <c r="P2170" s="1" t="s">
        <v>845</v>
      </c>
      <c r="Q2170">
        <f t="shared" si="125"/>
        <v>22</v>
      </c>
      <c r="R2170" s="2">
        <f t="shared" si="126"/>
        <v>0.91666666666666663</v>
      </c>
    </row>
    <row r="2171" spans="1:18" x14ac:dyDescent="0.3">
      <c r="A2171" t="s">
        <v>6125</v>
      </c>
      <c r="B2171" t="s">
        <v>1041</v>
      </c>
      <c r="C2171" t="s">
        <v>6126</v>
      </c>
      <c r="D2171" t="s">
        <v>64</v>
      </c>
      <c r="E2171" t="s">
        <v>17</v>
      </c>
      <c r="F2171" t="s">
        <v>5411</v>
      </c>
      <c r="H2171" t="s">
        <v>1041</v>
      </c>
      <c r="L2171">
        <v>32.711179999999999</v>
      </c>
      <c r="M2171">
        <v>-117.1533</v>
      </c>
      <c r="N2171" s="1" t="s">
        <v>6179</v>
      </c>
      <c r="O2171" t="str">
        <f t="shared" si="124"/>
        <v>Feb-26</v>
      </c>
      <c r="P2171" s="1" t="s">
        <v>2341</v>
      </c>
      <c r="Q2171">
        <f t="shared" si="125"/>
        <v>23</v>
      </c>
      <c r="R2171" s="2">
        <f t="shared" si="126"/>
        <v>0.95833333333333337</v>
      </c>
    </row>
    <row r="2172" spans="1:18" x14ac:dyDescent="0.3">
      <c r="A2172" t="s">
        <v>6127</v>
      </c>
      <c r="B2172" t="s">
        <v>14</v>
      </c>
      <c r="C2172" t="s">
        <v>6128</v>
      </c>
      <c r="D2172" t="s">
        <v>33</v>
      </c>
      <c r="E2172" t="s">
        <v>17</v>
      </c>
      <c r="F2172" t="s">
        <v>5411</v>
      </c>
      <c r="H2172" t="s">
        <v>1396</v>
      </c>
      <c r="L2172">
        <v>32.711179999999999</v>
      </c>
      <c r="M2172">
        <v>-117.1533</v>
      </c>
      <c r="N2172" s="1" t="s">
        <v>6180</v>
      </c>
      <c r="O2172" t="str">
        <f t="shared" si="124"/>
        <v>Feb-26</v>
      </c>
      <c r="P2172" s="1" t="s">
        <v>4349</v>
      </c>
      <c r="Q2172">
        <f t="shared" si="125"/>
        <v>0</v>
      </c>
      <c r="R2172" s="2">
        <f t="shared" si="126"/>
        <v>0</v>
      </c>
    </row>
    <row r="2173" spans="1:18" x14ac:dyDescent="0.3">
      <c r="A2173" t="s">
        <v>6129</v>
      </c>
      <c r="B2173" t="s">
        <v>14</v>
      </c>
      <c r="C2173" t="s">
        <v>6130</v>
      </c>
      <c r="D2173" t="s">
        <v>33</v>
      </c>
      <c r="E2173" t="s">
        <v>17</v>
      </c>
      <c r="F2173" t="s">
        <v>5411</v>
      </c>
      <c r="H2173" t="s">
        <v>73</v>
      </c>
      <c r="L2173">
        <v>32.711179999999999</v>
      </c>
      <c r="M2173">
        <v>-117.1533</v>
      </c>
      <c r="N2173" s="1" t="s">
        <v>6180</v>
      </c>
      <c r="O2173" t="str">
        <f t="shared" si="124"/>
        <v>Feb-26</v>
      </c>
      <c r="P2173" s="1" t="s">
        <v>1325</v>
      </c>
      <c r="Q2173">
        <f t="shared" si="125"/>
        <v>2</v>
      </c>
      <c r="R2173" s="2">
        <f t="shared" si="126"/>
        <v>8.3333333333333329E-2</v>
      </c>
    </row>
    <row r="2174" spans="1:18" x14ac:dyDescent="0.3">
      <c r="A2174" t="s">
        <v>6131</v>
      </c>
      <c r="B2174" t="s">
        <v>14</v>
      </c>
      <c r="C2174" t="s">
        <v>6132</v>
      </c>
      <c r="D2174" t="s">
        <v>39</v>
      </c>
      <c r="E2174" t="s">
        <v>17</v>
      </c>
      <c r="F2174" t="s">
        <v>5411</v>
      </c>
      <c r="H2174" t="s">
        <v>95</v>
      </c>
      <c r="L2174">
        <v>32.711179999999999</v>
      </c>
      <c r="M2174">
        <v>-117.1533</v>
      </c>
      <c r="N2174" s="1" t="s">
        <v>6180</v>
      </c>
      <c r="O2174" t="str">
        <f t="shared" si="124"/>
        <v>Feb-26</v>
      </c>
      <c r="P2174" s="1" t="s">
        <v>6194</v>
      </c>
      <c r="Q2174">
        <f t="shared" si="125"/>
        <v>9</v>
      </c>
      <c r="R2174" s="2">
        <f t="shared" si="126"/>
        <v>0.375</v>
      </c>
    </row>
    <row r="2175" spans="1:18" x14ac:dyDescent="0.3">
      <c r="A2175" t="s">
        <v>6133</v>
      </c>
      <c r="B2175" t="s">
        <v>14</v>
      </c>
      <c r="C2175" t="s">
        <v>6134</v>
      </c>
      <c r="D2175" t="s">
        <v>39</v>
      </c>
      <c r="E2175" t="s">
        <v>17</v>
      </c>
      <c r="F2175" t="s">
        <v>5411</v>
      </c>
      <c r="H2175" t="s">
        <v>26</v>
      </c>
      <c r="L2175">
        <v>32.711179999999999</v>
      </c>
      <c r="M2175">
        <v>-117.1533</v>
      </c>
      <c r="N2175" s="1" t="s">
        <v>6180</v>
      </c>
      <c r="O2175" t="str">
        <f t="shared" si="124"/>
        <v>Feb-26</v>
      </c>
      <c r="P2175" s="1" t="s">
        <v>896</v>
      </c>
      <c r="Q2175">
        <f t="shared" si="125"/>
        <v>12</v>
      </c>
      <c r="R2175" s="2">
        <f t="shared" si="126"/>
        <v>0.5</v>
      </c>
    </row>
    <row r="2176" spans="1:18" x14ac:dyDescent="0.3">
      <c r="A2176" t="s">
        <v>6135</v>
      </c>
      <c r="B2176" t="s">
        <v>1041</v>
      </c>
      <c r="C2176" t="s">
        <v>6136</v>
      </c>
      <c r="D2176" t="s">
        <v>64</v>
      </c>
      <c r="E2176" t="s">
        <v>17</v>
      </c>
      <c r="F2176" t="s">
        <v>5411</v>
      </c>
      <c r="H2176" t="s">
        <v>1041</v>
      </c>
      <c r="L2176">
        <v>32.711179999999999</v>
      </c>
      <c r="M2176">
        <v>-117.1533</v>
      </c>
      <c r="N2176" s="1" t="s">
        <v>6180</v>
      </c>
      <c r="O2176" t="str">
        <f t="shared" si="124"/>
        <v>Feb-26</v>
      </c>
      <c r="P2176" s="1" t="s">
        <v>2041</v>
      </c>
      <c r="Q2176">
        <f t="shared" si="125"/>
        <v>20</v>
      </c>
      <c r="R2176" s="2">
        <f t="shared" si="126"/>
        <v>0.83333333333333337</v>
      </c>
    </row>
    <row r="2177" spans="1:18" x14ac:dyDescent="0.3">
      <c r="A2177" t="s">
        <v>6137</v>
      </c>
      <c r="B2177" t="s">
        <v>1041</v>
      </c>
      <c r="C2177" t="s">
        <v>6138</v>
      </c>
      <c r="D2177" t="s">
        <v>64</v>
      </c>
      <c r="E2177" t="s">
        <v>17</v>
      </c>
      <c r="F2177" t="s">
        <v>5411</v>
      </c>
      <c r="H2177" t="s">
        <v>1041</v>
      </c>
      <c r="L2177">
        <v>32.711179999999999</v>
      </c>
      <c r="M2177">
        <v>-117.1533</v>
      </c>
      <c r="N2177" s="1" t="s">
        <v>6180</v>
      </c>
      <c r="O2177" t="str">
        <f t="shared" si="124"/>
        <v>Feb-26</v>
      </c>
      <c r="P2177" s="1" t="s">
        <v>5035</v>
      </c>
      <c r="Q2177">
        <f t="shared" si="125"/>
        <v>21</v>
      </c>
      <c r="R2177" s="2">
        <f t="shared" si="126"/>
        <v>0.875</v>
      </c>
    </row>
    <row r="2178" spans="1:18" x14ac:dyDescent="0.3">
      <c r="A2178" t="s">
        <v>6139</v>
      </c>
      <c r="B2178" t="s">
        <v>2758</v>
      </c>
      <c r="C2178" t="s">
        <v>6140</v>
      </c>
      <c r="D2178" t="s">
        <v>64</v>
      </c>
      <c r="E2178" t="s">
        <v>17</v>
      </c>
      <c r="F2178" t="s">
        <v>5411</v>
      </c>
      <c r="H2178" t="s">
        <v>1041</v>
      </c>
      <c r="L2178">
        <v>32.711179999999999</v>
      </c>
      <c r="M2178">
        <v>-117.1533</v>
      </c>
      <c r="N2178" s="1" t="s">
        <v>6180</v>
      </c>
      <c r="O2178" t="str">
        <f t="shared" ref="O2178:O2241" si="127">TEXT(N2178,"MMM-YY")</f>
        <v>Feb-26</v>
      </c>
      <c r="P2178" s="1" t="s">
        <v>2743</v>
      </c>
      <c r="Q2178">
        <f t="shared" si="125"/>
        <v>22</v>
      </c>
      <c r="R2178" s="2">
        <f t="shared" si="126"/>
        <v>0.91666666666666663</v>
      </c>
    </row>
    <row r="2179" spans="1:18" x14ac:dyDescent="0.3">
      <c r="A2179" t="s">
        <v>6141</v>
      </c>
      <c r="B2179" t="s">
        <v>1041</v>
      </c>
      <c r="C2179" t="s">
        <v>6142</v>
      </c>
      <c r="D2179" t="s">
        <v>5553</v>
      </c>
      <c r="E2179" t="s">
        <v>17</v>
      </c>
      <c r="F2179" t="s">
        <v>5411</v>
      </c>
      <c r="H2179" t="s">
        <v>1041</v>
      </c>
      <c r="L2179">
        <v>32.711179999999999</v>
      </c>
      <c r="M2179">
        <v>-117.1533</v>
      </c>
      <c r="N2179" s="1" t="s">
        <v>6181</v>
      </c>
      <c r="O2179" t="str">
        <f t="shared" si="127"/>
        <v>Feb-26</v>
      </c>
      <c r="P2179" s="1" t="s">
        <v>4359</v>
      </c>
      <c r="Q2179">
        <f t="shared" si="125"/>
        <v>10</v>
      </c>
      <c r="R2179" s="2">
        <f t="shared" si="126"/>
        <v>0.41666666666666669</v>
      </c>
    </row>
    <row r="2180" spans="1:18" x14ac:dyDescent="0.3">
      <c r="A2180" t="s">
        <v>6143</v>
      </c>
      <c r="B2180" t="s">
        <v>1041</v>
      </c>
      <c r="C2180" t="s">
        <v>6144</v>
      </c>
      <c r="D2180" t="s">
        <v>64</v>
      </c>
      <c r="E2180" t="s">
        <v>17</v>
      </c>
      <c r="F2180" t="s">
        <v>5411</v>
      </c>
      <c r="H2180" t="s">
        <v>1041</v>
      </c>
      <c r="L2180">
        <v>32.711179999999999</v>
      </c>
      <c r="M2180">
        <v>-117.1533</v>
      </c>
      <c r="N2180" s="1" t="s">
        <v>6181</v>
      </c>
      <c r="O2180" t="str">
        <f t="shared" si="127"/>
        <v>Feb-26</v>
      </c>
      <c r="P2180" s="1" t="s">
        <v>4379</v>
      </c>
      <c r="Q2180">
        <f t="shared" si="125"/>
        <v>21</v>
      </c>
      <c r="R2180" s="2">
        <f t="shared" si="126"/>
        <v>0.875</v>
      </c>
    </row>
    <row r="2181" spans="1:18" x14ac:dyDescent="0.3">
      <c r="A2181" t="s">
        <v>6145</v>
      </c>
      <c r="B2181" t="s">
        <v>2758</v>
      </c>
      <c r="C2181" t="s">
        <v>6146</v>
      </c>
      <c r="D2181" t="s">
        <v>64</v>
      </c>
      <c r="E2181" t="s">
        <v>17</v>
      </c>
      <c r="F2181" t="s">
        <v>5411</v>
      </c>
      <c r="H2181" t="s">
        <v>1041</v>
      </c>
      <c r="L2181">
        <v>32.711179999999999</v>
      </c>
      <c r="M2181">
        <v>-117.1533</v>
      </c>
      <c r="N2181" s="1" t="s">
        <v>6181</v>
      </c>
      <c r="O2181" t="str">
        <f t="shared" si="127"/>
        <v>Feb-26</v>
      </c>
      <c r="P2181" s="1" t="s">
        <v>2927</v>
      </c>
      <c r="Q2181">
        <f t="shared" si="125"/>
        <v>22</v>
      </c>
      <c r="R2181" s="2">
        <f t="shared" si="126"/>
        <v>0.91666666666666663</v>
      </c>
    </row>
    <row r="2182" spans="1:18" x14ac:dyDescent="0.3">
      <c r="A2182" t="s">
        <v>6147</v>
      </c>
      <c r="B2182" t="s">
        <v>2758</v>
      </c>
      <c r="C2182" t="s">
        <v>6148</v>
      </c>
      <c r="D2182" t="s">
        <v>64</v>
      </c>
      <c r="E2182" t="s">
        <v>17</v>
      </c>
      <c r="F2182" t="s">
        <v>5411</v>
      </c>
      <c r="H2182" t="s">
        <v>1041</v>
      </c>
      <c r="L2182">
        <v>32.711179999999999</v>
      </c>
      <c r="M2182">
        <v>-117.1533</v>
      </c>
      <c r="N2182" s="1" t="s">
        <v>6181</v>
      </c>
      <c r="O2182" t="str">
        <f t="shared" si="127"/>
        <v>Feb-26</v>
      </c>
      <c r="P2182" s="1" t="s">
        <v>2949</v>
      </c>
      <c r="Q2182">
        <f t="shared" si="125"/>
        <v>22</v>
      </c>
      <c r="R2182" s="2">
        <f t="shared" si="126"/>
        <v>0.91666666666666663</v>
      </c>
    </row>
    <row r="2183" spans="1:18" x14ac:dyDescent="0.3">
      <c r="A2183" t="s">
        <v>6149</v>
      </c>
      <c r="B2183" t="s">
        <v>14</v>
      </c>
      <c r="C2183" t="s">
        <v>6150</v>
      </c>
      <c r="D2183" t="s">
        <v>39</v>
      </c>
      <c r="E2183" t="s">
        <v>17</v>
      </c>
      <c r="F2183" t="s">
        <v>5411</v>
      </c>
      <c r="H2183" t="s">
        <v>52</v>
      </c>
      <c r="L2183">
        <v>32.711179999999999</v>
      </c>
      <c r="M2183">
        <v>-117.1533</v>
      </c>
      <c r="N2183" s="1" t="s">
        <v>6182</v>
      </c>
      <c r="O2183" t="str">
        <f t="shared" si="127"/>
        <v>Feb-26</v>
      </c>
      <c r="P2183" s="1" t="s">
        <v>6195</v>
      </c>
      <c r="Q2183">
        <f t="shared" si="125"/>
        <v>8</v>
      </c>
      <c r="R2183" s="2">
        <f t="shared" si="126"/>
        <v>0.33333333333333331</v>
      </c>
    </row>
    <row r="2184" spans="1:18" x14ac:dyDescent="0.3">
      <c r="A2184" t="s">
        <v>6151</v>
      </c>
      <c r="B2184" t="s">
        <v>14</v>
      </c>
      <c r="C2184" t="s">
        <v>6152</v>
      </c>
      <c r="D2184" t="s">
        <v>39</v>
      </c>
      <c r="E2184" t="s">
        <v>17</v>
      </c>
      <c r="F2184" t="s">
        <v>5411</v>
      </c>
      <c r="H2184" t="s">
        <v>52</v>
      </c>
      <c r="L2184">
        <v>32.711179999999999</v>
      </c>
      <c r="M2184">
        <v>-117.1533</v>
      </c>
      <c r="N2184" s="1" t="s">
        <v>6182</v>
      </c>
      <c r="O2184" t="str">
        <f t="shared" si="127"/>
        <v>Feb-26</v>
      </c>
      <c r="P2184" s="1" t="s">
        <v>6196</v>
      </c>
      <c r="Q2184">
        <f t="shared" si="125"/>
        <v>8</v>
      </c>
      <c r="R2184" s="2">
        <f t="shared" si="126"/>
        <v>0.33333333333333331</v>
      </c>
    </row>
    <row r="2185" spans="1:18" x14ac:dyDescent="0.3">
      <c r="A2185" t="s">
        <v>6153</v>
      </c>
      <c r="B2185" t="s">
        <v>14</v>
      </c>
      <c r="C2185" t="s">
        <v>6154</v>
      </c>
      <c r="D2185" t="s">
        <v>39</v>
      </c>
      <c r="E2185" t="s">
        <v>17</v>
      </c>
      <c r="F2185" t="s">
        <v>5411</v>
      </c>
      <c r="H2185" t="s">
        <v>73</v>
      </c>
      <c r="L2185">
        <v>32.711179999999999</v>
      </c>
      <c r="M2185">
        <v>-117.1533</v>
      </c>
      <c r="N2185" s="1" t="s">
        <v>6182</v>
      </c>
      <c r="O2185" t="str">
        <f t="shared" si="127"/>
        <v>Feb-26</v>
      </c>
      <c r="P2185" s="1" t="s">
        <v>4663</v>
      </c>
      <c r="Q2185">
        <f t="shared" si="125"/>
        <v>10</v>
      </c>
      <c r="R2185" s="2">
        <f t="shared" si="126"/>
        <v>0.41666666666666669</v>
      </c>
    </row>
    <row r="2186" spans="1:18" x14ac:dyDescent="0.3">
      <c r="A2186" t="s">
        <v>6155</v>
      </c>
      <c r="B2186" t="s">
        <v>14</v>
      </c>
      <c r="C2186" t="s">
        <v>6156</v>
      </c>
      <c r="D2186" t="s">
        <v>5553</v>
      </c>
      <c r="E2186" t="s">
        <v>17</v>
      </c>
      <c r="F2186" t="s">
        <v>5411</v>
      </c>
      <c r="H2186" t="s">
        <v>57</v>
      </c>
      <c r="L2186">
        <v>32.711179999999999</v>
      </c>
      <c r="M2186">
        <v>-117.1533</v>
      </c>
      <c r="N2186" s="1" t="s">
        <v>6182</v>
      </c>
      <c r="O2186" t="str">
        <f t="shared" si="127"/>
        <v>Feb-26</v>
      </c>
      <c r="P2186" s="1" t="s">
        <v>813</v>
      </c>
      <c r="Q2186">
        <f t="shared" si="125"/>
        <v>18</v>
      </c>
      <c r="R2186" s="2">
        <f t="shared" si="126"/>
        <v>0.75</v>
      </c>
    </row>
    <row r="2187" spans="1:18" x14ac:dyDescent="0.3">
      <c r="A2187" t="s">
        <v>6157</v>
      </c>
      <c r="B2187" t="s">
        <v>1041</v>
      </c>
      <c r="C2187" t="s">
        <v>6158</v>
      </c>
      <c r="D2187" t="s">
        <v>5553</v>
      </c>
      <c r="E2187" t="s">
        <v>17</v>
      </c>
      <c r="F2187" t="s">
        <v>5411</v>
      </c>
      <c r="H2187" t="s">
        <v>1041</v>
      </c>
      <c r="L2187">
        <v>32.711179999999999</v>
      </c>
      <c r="M2187">
        <v>-117.1533</v>
      </c>
      <c r="N2187" s="1" t="s">
        <v>6182</v>
      </c>
      <c r="O2187" t="str">
        <f t="shared" si="127"/>
        <v>Feb-26</v>
      </c>
      <c r="P2187" s="1" t="s">
        <v>2360</v>
      </c>
      <c r="Q2187">
        <f t="shared" si="125"/>
        <v>19</v>
      </c>
      <c r="R2187" s="2">
        <f t="shared" si="126"/>
        <v>0.79166666666666663</v>
      </c>
    </row>
    <row r="2188" spans="1:18" x14ac:dyDescent="0.3">
      <c r="A2188" t="s">
        <v>6159</v>
      </c>
      <c r="B2188" t="s">
        <v>14</v>
      </c>
      <c r="C2188" t="s">
        <v>6160</v>
      </c>
      <c r="D2188" t="s">
        <v>5553</v>
      </c>
      <c r="E2188" t="s">
        <v>17</v>
      </c>
      <c r="F2188" t="s">
        <v>5411</v>
      </c>
      <c r="H2188" t="s">
        <v>113</v>
      </c>
      <c r="L2188">
        <v>32.711179999999999</v>
      </c>
      <c r="M2188">
        <v>-117.1533</v>
      </c>
      <c r="N2188" s="1" t="s">
        <v>6182</v>
      </c>
      <c r="O2188" t="str">
        <f t="shared" si="127"/>
        <v>Feb-26</v>
      </c>
      <c r="P2188" s="1" t="s">
        <v>1967</v>
      </c>
      <c r="Q2188">
        <f t="shared" si="125"/>
        <v>19</v>
      </c>
      <c r="R2188" s="2">
        <f t="shared" si="126"/>
        <v>0.79166666666666663</v>
      </c>
    </row>
    <row r="2189" spans="1:18" x14ac:dyDescent="0.3">
      <c r="A2189" t="s">
        <v>6161</v>
      </c>
      <c r="B2189" t="s">
        <v>14</v>
      </c>
      <c r="C2189" t="s">
        <v>6162</v>
      </c>
      <c r="D2189" t="s">
        <v>5553</v>
      </c>
      <c r="E2189" t="s">
        <v>17</v>
      </c>
      <c r="F2189" t="s">
        <v>5411</v>
      </c>
      <c r="H2189" t="s">
        <v>113</v>
      </c>
      <c r="L2189">
        <v>32.711179999999999</v>
      </c>
      <c r="M2189">
        <v>-117.1533</v>
      </c>
      <c r="N2189" s="1" t="s">
        <v>6182</v>
      </c>
      <c r="O2189" t="str">
        <f t="shared" si="127"/>
        <v>Feb-26</v>
      </c>
      <c r="P2189" s="1" t="s">
        <v>2031</v>
      </c>
      <c r="Q2189">
        <f t="shared" si="125"/>
        <v>20</v>
      </c>
      <c r="R2189" s="2">
        <f t="shared" si="126"/>
        <v>0.83333333333333337</v>
      </c>
    </row>
    <row r="2190" spans="1:18" x14ac:dyDescent="0.3">
      <c r="A2190" t="s">
        <v>6163</v>
      </c>
      <c r="B2190" t="s">
        <v>14</v>
      </c>
      <c r="C2190" t="s">
        <v>6164</v>
      </c>
      <c r="D2190" t="s">
        <v>4768</v>
      </c>
      <c r="E2190" t="s">
        <v>17</v>
      </c>
      <c r="F2190" t="s">
        <v>5411</v>
      </c>
      <c r="H2190" t="s">
        <v>52</v>
      </c>
      <c r="L2190">
        <v>32.711179999999999</v>
      </c>
      <c r="M2190">
        <v>-117.1533</v>
      </c>
      <c r="N2190" s="1" t="s">
        <v>6183</v>
      </c>
      <c r="O2190" t="str">
        <f t="shared" si="127"/>
        <v>Feb-26</v>
      </c>
      <c r="P2190" s="1" t="s">
        <v>3609</v>
      </c>
      <c r="Q2190">
        <f t="shared" si="125"/>
        <v>7</v>
      </c>
      <c r="R2190" s="2">
        <f t="shared" si="126"/>
        <v>0.29166666666666669</v>
      </c>
    </row>
    <row r="2191" spans="1:18" x14ac:dyDescent="0.3">
      <c r="A2191" t="s">
        <v>6165</v>
      </c>
      <c r="B2191" t="s">
        <v>14</v>
      </c>
      <c r="C2191" t="s">
        <v>6166</v>
      </c>
      <c r="D2191" t="s">
        <v>4768</v>
      </c>
      <c r="E2191" t="s">
        <v>17</v>
      </c>
      <c r="F2191" t="s">
        <v>5411</v>
      </c>
      <c r="H2191" t="s">
        <v>40</v>
      </c>
      <c r="L2191">
        <v>32.711179999999999</v>
      </c>
      <c r="M2191">
        <v>-117.1533</v>
      </c>
      <c r="N2191" s="1" t="s">
        <v>6183</v>
      </c>
      <c r="O2191" t="str">
        <f t="shared" si="127"/>
        <v>Feb-26</v>
      </c>
      <c r="P2191" s="1" t="s">
        <v>6197</v>
      </c>
      <c r="Q2191">
        <f t="shared" si="125"/>
        <v>8</v>
      </c>
      <c r="R2191" s="2">
        <f t="shared" si="126"/>
        <v>0.33333333333333331</v>
      </c>
    </row>
    <row r="2192" spans="1:18" x14ac:dyDescent="0.3">
      <c r="A2192" t="s">
        <v>6167</v>
      </c>
      <c r="B2192" t="s">
        <v>14</v>
      </c>
      <c r="C2192" t="s">
        <v>6168</v>
      </c>
      <c r="D2192" t="s">
        <v>5553</v>
      </c>
      <c r="E2192" t="s">
        <v>17</v>
      </c>
      <c r="F2192" t="s">
        <v>5411</v>
      </c>
      <c r="H2192" t="s">
        <v>34</v>
      </c>
      <c r="L2192">
        <v>32.711179999999999</v>
      </c>
      <c r="M2192">
        <v>-117.1533</v>
      </c>
      <c r="N2192" s="1" t="s">
        <v>6183</v>
      </c>
      <c r="O2192" t="str">
        <f t="shared" si="127"/>
        <v>Feb-26</v>
      </c>
      <c r="P2192" s="1" t="s">
        <v>1584</v>
      </c>
      <c r="Q2192">
        <f t="shared" si="125"/>
        <v>14</v>
      </c>
      <c r="R2192" s="2">
        <f t="shared" si="126"/>
        <v>0.58333333333333337</v>
      </c>
    </row>
    <row r="2193" spans="1:18" x14ac:dyDescent="0.3">
      <c r="A2193" t="s">
        <v>6169</v>
      </c>
      <c r="B2193" t="s">
        <v>14</v>
      </c>
      <c r="C2193" t="s">
        <v>6170</v>
      </c>
      <c r="D2193" t="s">
        <v>5553</v>
      </c>
      <c r="E2193" t="s">
        <v>17</v>
      </c>
      <c r="F2193" t="s">
        <v>5411</v>
      </c>
      <c r="H2193" t="s">
        <v>73</v>
      </c>
      <c r="L2193">
        <v>32.711179999999999</v>
      </c>
      <c r="M2193">
        <v>-117.1533</v>
      </c>
      <c r="N2193" s="1" t="s">
        <v>6183</v>
      </c>
      <c r="O2193" t="str">
        <f t="shared" si="127"/>
        <v>Feb-26</v>
      </c>
      <c r="P2193" s="1" t="s">
        <v>6198</v>
      </c>
      <c r="Q2193">
        <f t="shared" si="125"/>
        <v>15</v>
      </c>
      <c r="R2193" s="2">
        <f t="shared" si="126"/>
        <v>0.625</v>
      </c>
    </row>
    <row r="2194" spans="1:18" x14ac:dyDescent="0.3">
      <c r="A2194" t="s">
        <v>6171</v>
      </c>
      <c r="B2194" t="s">
        <v>14</v>
      </c>
      <c r="C2194" t="s">
        <v>6172</v>
      </c>
      <c r="D2194" t="s">
        <v>5553</v>
      </c>
      <c r="E2194" t="s">
        <v>17</v>
      </c>
      <c r="F2194" t="s">
        <v>5411</v>
      </c>
      <c r="H2194" t="s">
        <v>68</v>
      </c>
      <c r="L2194">
        <v>32.711179999999999</v>
      </c>
      <c r="M2194">
        <v>-117.1533</v>
      </c>
      <c r="N2194" s="1" t="s">
        <v>6183</v>
      </c>
      <c r="O2194" t="str">
        <f t="shared" si="127"/>
        <v>Feb-26</v>
      </c>
      <c r="P2194" s="1" t="s">
        <v>728</v>
      </c>
      <c r="Q2194">
        <f t="shared" si="125"/>
        <v>17</v>
      </c>
      <c r="R2194" s="2">
        <f t="shared" si="126"/>
        <v>0.70833333333333337</v>
      </c>
    </row>
    <row r="2195" spans="1:18" x14ac:dyDescent="0.3">
      <c r="A2195" t="s">
        <v>6173</v>
      </c>
      <c r="B2195" t="s">
        <v>14</v>
      </c>
      <c r="C2195" t="s">
        <v>6174</v>
      </c>
      <c r="D2195" t="s">
        <v>5482</v>
      </c>
      <c r="E2195" t="s">
        <v>17</v>
      </c>
      <c r="F2195" t="s">
        <v>5411</v>
      </c>
      <c r="H2195" t="s">
        <v>95</v>
      </c>
      <c r="L2195">
        <v>32.711179999999999</v>
      </c>
      <c r="M2195">
        <v>-117.1533</v>
      </c>
      <c r="N2195" s="1" t="s">
        <v>6184</v>
      </c>
      <c r="O2195" t="str">
        <f t="shared" si="127"/>
        <v>Feb-26</v>
      </c>
      <c r="P2195" s="1" t="s">
        <v>3379</v>
      </c>
      <c r="Q2195">
        <f t="shared" si="125"/>
        <v>11</v>
      </c>
      <c r="R2195" s="2">
        <f t="shared" si="126"/>
        <v>0.45833333333333331</v>
      </c>
    </row>
    <row r="2196" spans="1:18" x14ac:dyDescent="0.3">
      <c r="A2196" t="s">
        <v>6199</v>
      </c>
      <c r="B2196" t="s">
        <v>1041</v>
      </c>
      <c r="C2196" t="s">
        <v>6200</v>
      </c>
      <c r="D2196" t="s">
        <v>3568</v>
      </c>
      <c r="E2196" t="s">
        <v>17</v>
      </c>
      <c r="F2196" t="s">
        <v>5411</v>
      </c>
      <c r="H2196" t="s">
        <v>1041</v>
      </c>
      <c r="L2196">
        <v>32.711179999999999</v>
      </c>
      <c r="M2196">
        <v>-117.1533</v>
      </c>
      <c r="N2196" s="1" t="s">
        <v>6427</v>
      </c>
      <c r="O2196" t="str">
        <f t="shared" si="127"/>
        <v>Mar-26</v>
      </c>
      <c r="P2196" t="s">
        <v>5255</v>
      </c>
      <c r="Q2196">
        <f t="shared" si="125"/>
        <v>3</v>
      </c>
      <c r="R2196" s="2">
        <f t="shared" si="126"/>
        <v>0.125</v>
      </c>
    </row>
    <row r="2197" spans="1:18" x14ac:dyDescent="0.3">
      <c r="A2197" t="s">
        <v>6201</v>
      </c>
      <c r="B2197" t="s">
        <v>14</v>
      </c>
      <c r="C2197" t="s">
        <v>6202</v>
      </c>
      <c r="D2197" t="s">
        <v>5553</v>
      </c>
      <c r="E2197" t="s">
        <v>17</v>
      </c>
      <c r="F2197" t="s">
        <v>5411</v>
      </c>
      <c r="H2197" t="s">
        <v>113</v>
      </c>
      <c r="L2197">
        <v>32.711179999999999</v>
      </c>
      <c r="M2197">
        <v>-117.1533</v>
      </c>
      <c r="N2197" s="1" t="s">
        <v>6427</v>
      </c>
      <c r="O2197" t="str">
        <f t="shared" si="127"/>
        <v>Mar-26</v>
      </c>
      <c r="P2197" t="s">
        <v>1993</v>
      </c>
      <c r="Q2197">
        <f t="shared" ref="Q2197:Q2260" si="128">HOUR(P2197)</f>
        <v>19</v>
      </c>
      <c r="R2197" s="2">
        <f t="shared" si="126"/>
        <v>0.79166666666666663</v>
      </c>
    </row>
    <row r="2198" spans="1:18" x14ac:dyDescent="0.3">
      <c r="A2198" t="s">
        <v>6203</v>
      </c>
      <c r="B2198" t="s">
        <v>14</v>
      </c>
      <c r="C2198" t="s">
        <v>6204</v>
      </c>
      <c r="D2198" t="s">
        <v>5553</v>
      </c>
      <c r="E2198" t="s">
        <v>17</v>
      </c>
      <c r="F2198" t="s">
        <v>5411</v>
      </c>
      <c r="H2198" t="s">
        <v>113</v>
      </c>
      <c r="L2198">
        <v>32.711179999999999</v>
      </c>
      <c r="M2198">
        <v>-117.1533</v>
      </c>
      <c r="N2198" s="1" t="s">
        <v>6427</v>
      </c>
      <c r="O2198" t="str">
        <f t="shared" si="127"/>
        <v>Mar-26</v>
      </c>
      <c r="P2198" t="s">
        <v>6451</v>
      </c>
      <c r="Q2198">
        <f t="shared" si="128"/>
        <v>20</v>
      </c>
      <c r="R2198" s="2">
        <f t="shared" ref="R2198:R2261" si="129">MOD(Q2198/24,1)</f>
        <v>0.83333333333333337</v>
      </c>
    </row>
    <row r="2199" spans="1:18" x14ac:dyDescent="0.3">
      <c r="A2199" t="s">
        <v>6205</v>
      </c>
      <c r="B2199" t="s">
        <v>14</v>
      </c>
      <c r="C2199" t="s">
        <v>6206</v>
      </c>
      <c r="D2199" t="s">
        <v>5553</v>
      </c>
      <c r="E2199" t="s">
        <v>17</v>
      </c>
      <c r="F2199" t="s">
        <v>5411</v>
      </c>
      <c r="H2199" t="s">
        <v>113</v>
      </c>
      <c r="L2199">
        <v>32.711179999999999</v>
      </c>
      <c r="M2199">
        <v>-117.1533</v>
      </c>
      <c r="N2199" s="1" t="s">
        <v>6427</v>
      </c>
      <c r="O2199" t="str">
        <f t="shared" si="127"/>
        <v>Mar-26</v>
      </c>
      <c r="P2199" t="s">
        <v>1279</v>
      </c>
      <c r="Q2199">
        <f t="shared" si="128"/>
        <v>21</v>
      </c>
      <c r="R2199" s="2">
        <f t="shared" si="129"/>
        <v>0.875</v>
      </c>
    </row>
    <row r="2200" spans="1:18" x14ac:dyDescent="0.3">
      <c r="A2200" t="s">
        <v>6207</v>
      </c>
      <c r="B2200" t="s">
        <v>2758</v>
      </c>
      <c r="C2200" t="s">
        <v>6208</v>
      </c>
      <c r="D2200" t="s">
        <v>3568</v>
      </c>
      <c r="E2200" t="s">
        <v>17</v>
      </c>
      <c r="F2200" t="s">
        <v>5411</v>
      </c>
      <c r="H2200" t="s">
        <v>1041</v>
      </c>
      <c r="L2200">
        <v>32.711179999999999</v>
      </c>
      <c r="M2200">
        <v>-117.1533</v>
      </c>
      <c r="N2200" s="1" t="s">
        <v>6427</v>
      </c>
      <c r="O2200" t="str">
        <f t="shared" si="127"/>
        <v>Mar-26</v>
      </c>
      <c r="P2200" t="s">
        <v>2056</v>
      </c>
      <c r="Q2200">
        <f t="shared" si="128"/>
        <v>22</v>
      </c>
      <c r="R2200" s="2">
        <f t="shared" si="129"/>
        <v>0.91666666666666663</v>
      </c>
    </row>
    <row r="2201" spans="1:18" x14ac:dyDescent="0.3">
      <c r="A2201" t="s">
        <v>6209</v>
      </c>
      <c r="B2201" t="s">
        <v>2758</v>
      </c>
      <c r="C2201" t="s">
        <v>6210</v>
      </c>
      <c r="D2201" t="s">
        <v>3568</v>
      </c>
      <c r="E2201" t="s">
        <v>17</v>
      </c>
      <c r="F2201" t="s">
        <v>5411</v>
      </c>
      <c r="H2201" t="s">
        <v>1041</v>
      </c>
      <c r="L2201">
        <v>32.711179999999999</v>
      </c>
      <c r="M2201">
        <v>-117.1533</v>
      </c>
      <c r="N2201" s="1" t="s">
        <v>6427</v>
      </c>
      <c r="O2201" t="str">
        <f t="shared" si="127"/>
        <v>Mar-26</v>
      </c>
      <c r="P2201" t="s">
        <v>2026</v>
      </c>
      <c r="Q2201">
        <f t="shared" si="128"/>
        <v>22</v>
      </c>
      <c r="R2201" s="2">
        <f t="shared" si="129"/>
        <v>0.91666666666666663</v>
      </c>
    </row>
    <row r="2202" spans="1:18" x14ac:dyDescent="0.3">
      <c r="A2202" t="s">
        <v>6211</v>
      </c>
      <c r="B2202" t="s">
        <v>1041</v>
      </c>
      <c r="C2202" t="s">
        <v>6212</v>
      </c>
      <c r="D2202" t="s">
        <v>3568</v>
      </c>
      <c r="E2202" t="s">
        <v>17</v>
      </c>
      <c r="F2202" t="s">
        <v>5411</v>
      </c>
      <c r="H2202" t="s">
        <v>1041</v>
      </c>
      <c r="L2202">
        <v>32.711179999999999</v>
      </c>
      <c r="M2202">
        <v>-117.1533</v>
      </c>
      <c r="N2202" s="1" t="s">
        <v>6427</v>
      </c>
      <c r="O2202" t="str">
        <f t="shared" si="127"/>
        <v>Mar-26</v>
      </c>
      <c r="P2202" t="s">
        <v>1323</v>
      </c>
      <c r="Q2202">
        <f t="shared" si="128"/>
        <v>22</v>
      </c>
      <c r="R2202" s="2">
        <f t="shared" si="129"/>
        <v>0.91666666666666663</v>
      </c>
    </row>
    <row r="2203" spans="1:18" x14ac:dyDescent="0.3">
      <c r="A2203" t="s">
        <v>6213</v>
      </c>
      <c r="B2203" t="s">
        <v>14</v>
      </c>
      <c r="C2203" t="s">
        <v>6214</v>
      </c>
      <c r="D2203" t="s">
        <v>5865</v>
      </c>
      <c r="E2203" t="s">
        <v>17</v>
      </c>
      <c r="F2203" t="s">
        <v>5411</v>
      </c>
      <c r="H2203" t="s">
        <v>52</v>
      </c>
      <c r="L2203">
        <v>32.711179999999999</v>
      </c>
      <c r="M2203">
        <v>-117.1533</v>
      </c>
      <c r="N2203" s="1" t="s">
        <v>6428</v>
      </c>
      <c r="O2203" t="str">
        <f t="shared" si="127"/>
        <v>Mar-26</v>
      </c>
      <c r="P2203" t="s">
        <v>1558</v>
      </c>
      <c r="Q2203">
        <f t="shared" si="128"/>
        <v>3</v>
      </c>
      <c r="R2203" s="2">
        <f t="shared" si="129"/>
        <v>0.125</v>
      </c>
    </row>
    <row r="2204" spans="1:18" x14ac:dyDescent="0.3">
      <c r="A2204" t="s">
        <v>6215</v>
      </c>
      <c r="B2204" t="s">
        <v>14</v>
      </c>
      <c r="C2204" t="s">
        <v>6216</v>
      </c>
      <c r="D2204" t="s">
        <v>39</v>
      </c>
      <c r="E2204" t="s">
        <v>17</v>
      </c>
      <c r="F2204" t="s">
        <v>5411</v>
      </c>
      <c r="H2204" t="s">
        <v>73</v>
      </c>
      <c r="L2204">
        <v>32.711179999999999</v>
      </c>
      <c r="M2204">
        <v>-117.1533</v>
      </c>
      <c r="N2204" s="1" t="s">
        <v>6428</v>
      </c>
      <c r="O2204" t="str">
        <f t="shared" si="127"/>
        <v>Mar-26</v>
      </c>
      <c r="P2204" t="s">
        <v>799</v>
      </c>
      <c r="Q2204">
        <f t="shared" si="128"/>
        <v>8</v>
      </c>
      <c r="R2204" s="2">
        <f t="shared" si="129"/>
        <v>0.33333333333333331</v>
      </c>
    </row>
    <row r="2205" spans="1:18" x14ac:dyDescent="0.3">
      <c r="A2205" t="s">
        <v>6217</v>
      </c>
      <c r="B2205" t="s">
        <v>14</v>
      </c>
      <c r="C2205" t="s">
        <v>6218</v>
      </c>
      <c r="D2205" t="s">
        <v>39</v>
      </c>
      <c r="E2205" t="s">
        <v>17</v>
      </c>
      <c r="F2205" t="s">
        <v>5411</v>
      </c>
      <c r="H2205" t="s">
        <v>34</v>
      </c>
      <c r="L2205">
        <v>32.711179999999999</v>
      </c>
      <c r="M2205">
        <v>-117.1533</v>
      </c>
      <c r="N2205" s="1" t="s">
        <v>6428</v>
      </c>
      <c r="O2205" t="str">
        <f t="shared" si="127"/>
        <v>Mar-26</v>
      </c>
      <c r="P2205" t="s">
        <v>2711</v>
      </c>
      <c r="Q2205">
        <f t="shared" si="128"/>
        <v>12</v>
      </c>
      <c r="R2205" s="2">
        <f t="shared" si="129"/>
        <v>0.5</v>
      </c>
    </row>
    <row r="2206" spans="1:18" x14ac:dyDescent="0.3">
      <c r="A2206" t="s">
        <v>6219</v>
      </c>
      <c r="B2206" t="s">
        <v>14</v>
      </c>
      <c r="C2206" t="s">
        <v>6220</v>
      </c>
      <c r="D2206" t="s">
        <v>5258</v>
      </c>
      <c r="E2206" t="s">
        <v>17</v>
      </c>
      <c r="F2206" t="s">
        <v>5411</v>
      </c>
      <c r="H2206" t="s">
        <v>113</v>
      </c>
      <c r="L2206">
        <v>32.711179999999999</v>
      </c>
      <c r="M2206">
        <v>-117.1533</v>
      </c>
      <c r="N2206" s="1" t="s">
        <v>6428</v>
      </c>
      <c r="O2206" t="str">
        <f t="shared" si="127"/>
        <v>Mar-26</v>
      </c>
      <c r="P2206" t="s">
        <v>1015</v>
      </c>
      <c r="Q2206">
        <f t="shared" si="128"/>
        <v>14</v>
      </c>
      <c r="R2206" s="2">
        <f t="shared" si="129"/>
        <v>0.58333333333333337</v>
      </c>
    </row>
    <row r="2207" spans="1:18" x14ac:dyDescent="0.3">
      <c r="A2207" t="s">
        <v>6221</v>
      </c>
      <c r="B2207" t="s">
        <v>1041</v>
      </c>
      <c r="C2207" t="s">
        <v>6222</v>
      </c>
      <c r="D2207" t="s">
        <v>64</v>
      </c>
      <c r="E2207" t="s">
        <v>17</v>
      </c>
      <c r="F2207" t="s">
        <v>5411</v>
      </c>
      <c r="H2207" t="s">
        <v>1041</v>
      </c>
      <c r="L2207">
        <v>32.711179999999999</v>
      </c>
      <c r="M2207">
        <v>-117.1533</v>
      </c>
      <c r="N2207" s="1" t="s">
        <v>6428</v>
      </c>
      <c r="O2207" t="str">
        <f t="shared" si="127"/>
        <v>Mar-26</v>
      </c>
      <c r="P2207" t="s">
        <v>1998</v>
      </c>
      <c r="Q2207">
        <f t="shared" si="128"/>
        <v>21</v>
      </c>
      <c r="R2207" s="2">
        <f t="shared" si="129"/>
        <v>0.875</v>
      </c>
    </row>
    <row r="2208" spans="1:18" x14ac:dyDescent="0.3">
      <c r="A2208" t="s">
        <v>6223</v>
      </c>
      <c r="B2208" t="s">
        <v>2758</v>
      </c>
      <c r="C2208" t="s">
        <v>6224</v>
      </c>
      <c r="D2208" t="s">
        <v>64</v>
      </c>
      <c r="E2208" t="s">
        <v>17</v>
      </c>
      <c r="F2208" t="s">
        <v>5411</v>
      </c>
      <c r="H2208" t="s">
        <v>1041</v>
      </c>
      <c r="L2208">
        <v>32.711179999999999</v>
      </c>
      <c r="M2208">
        <v>-117.1533</v>
      </c>
      <c r="N2208" s="1" t="s">
        <v>6428</v>
      </c>
      <c r="O2208" t="str">
        <f t="shared" si="127"/>
        <v>Mar-26</v>
      </c>
      <c r="P2208" t="s">
        <v>2933</v>
      </c>
      <c r="Q2208">
        <f t="shared" si="128"/>
        <v>22</v>
      </c>
      <c r="R2208" s="2">
        <f t="shared" si="129"/>
        <v>0.91666666666666663</v>
      </c>
    </row>
    <row r="2209" spans="1:18" x14ac:dyDescent="0.3">
      <c r="A2209" t="s">
        <v>6225</v>
      </c>
      <c r="B2209" t="s">
        <v>1041</v>
      </c>
      <c r="C2209" t="s">
        <v>6226</v>
      </c>
      <c r="D2209" t="s">
        <v>64</v>
      </c>
      <c r="E2209" t="s">
        <v>17</v>
      </c>
      <c r="F2209" t="s">
        <v>5411</v>
      </c>
      <c r="H2209" t="s">
        <v>1041</v>
      </c>
      <c r="L2209">
        <v>32.711179999999999</v>
      </c>
      <c r="M2209">
        <v>-117.1533</v>
      </c>
      <c r="N2209" s="1" t="s">
        <v>6429</v>
      </c>
      <c r="O2209" t="str">
        <f t="shared" si="127"/>
        <v>Mar-26</v>
      </c>
      <c r="P2209" t="s">
        <v>3909</v>
      </c>
      <c r="Q2209">
        <f t="shared" si="128"/>
        <v>0</v>
      </c>
      <c r="R2209" s="2">
        <f t="shared" si="129"/>
        <v>0</v>
      </c>
    </row>
    <row r="2210" spans="1:18" x14ac:dyDescent="0.3">
      <c r="A2210" t="s">
        <v>6227</v>
      </c>
      <c r="B2210" t="s">
        <v>14</v>
      </c>
      <c r="C2210" t="s">
        <v>6228</v>
      </c>
      <c r="D2210" t="s">
        <v>39</v>
      </c>
      <c r="E2210" t="s">
        <v>17</v>
      </c>
      <c r="F2210" t="s">
        <v>5411</v>
      </c>
      <c r="H2210" t="s">
        <v>40</v>
      </c>
      <c r="L2210">
        <v>32.711179999999999</v>
      </c>
      <c r="M2210">
        <v>-117.1533</v>
      </c>
      <c r="N2210" s="1" t="s">
        <v>6429</v>
      </c>
      <c r="O2210" t="str">
        <f t="shared" si="127"/>
        <v>Mar-26</v>
      </c>
      <c r="P2210" t="s">
        <v>6452</v>
      </c>
      <c r="Q2210">
        <f t="shared" si="128"/>
        <v>9</v>
      </c>
      <c r="R2210" s="2">
        <f t="shared" si="129"/>
        <v>0.375</v>
      </c>
    </row>
    <row r="2211" spans="1:18" x14ac:dyDescent="0.3">
      <c r="A2211" t="s">
        <v>6229</v>
      </c>
      <c r="B2211" t="s">
        <v>1041</v>
      </c>
      <c r="C2211" t="s">
        <v>6230</v>
      </c>
      <c r="D2211" t="s">
        <v>5258</v>
      </c>
      <c r="E2211" t="s">
        <v>17</v>
      </c>
      <c r="F2211" t="s">
        <v>5411</v>
      </c>
      <c r="H2211" t="s">
        <v>1041</v>
      </c>
      <c r="L2211">
        <v>32.711179999999999</v>
      </c>
      <c r="M2211">
        <v>-117.1533</v>
      </c>
      <c r="N2211" s="1" t="s">
        <v>6429</v>
      </c>
      <c r="O2211" t="str">
        <f t="shared" si="127"/>
        <v>Mar-26</v>
      </c>
      <c r="P2211" t="s">
        <v>3927</v>
      </c>
      <c r="Q2211">
        <f t="shared" si="128"/>
        <v>18</v>
      </c>
      <c r="R2211" s="2">
        <f t="shared" si="129"/>
        <v>0.75</v>
      </c>
    </row>
    <row r="2212" spans="1:18" x14ac:dyDescent="0.3">
      <c r="A2212" t="s">
        <v>6231</v>
      </c>
      <c r="B2212" t="s">
        <v>14</v>
      </c>
      <c r="C2212" t="s">
        <v>6232</v>
      </c>
      <c r="D2212" t="s">
        <v>4768</v>
      </c>
      <c r="E2212" t="s">
        <v>17</v>
      </c>
      <c r="F2212" t="s">
        <v>5411</v>
      </c>
      <c r="H2212" t="s">
        <v>109</v>
      </c>
      <c r="L2212">
        <v>32.711179999999999</v>
      </c>
      <c r="M2212">
        <v>-117.1533</v>
      </c>
      <c r="N2212" s="1" t="s">
        <v>6430</v>
      </c>
      <c r="O2212" t="str">
        <f t="shared" si="127"/>
        <v>Mar-26</v>
      </c>
      <c r="P2212" t="s">
        <v>4992</v>
      </c>
      <c r="Q2212">
        <f t="shared" si="128"/>
        <v>10</v>
      </c>
      <c r="R2212" s="2">
        <f t="shared" si="129"/>
        <v>0.41666666666666669</v>
      </c>
    </row>
    <row r="2213" spans="1:18" x14ac:dyDescent="0.3">
      <c r="A2213" t="s">
        <v>6233</v>
      </c>
      <c r="B2213" t="s">
        <v>14</v>
      </c>
      <c r="C2213" t="s">
        <v>6234</v>
      </c>
      <c r="D2213" t="s">
        <v>5258</v>
      </c>
      <c r="E2213" t="s">
        <v>17</v>
      </c>
      <c r="F2213" t="s">
        <v>5411</v>
      </c>
      <c r="H2213" t="s">
        <v>421</v>
      </c>
      <c r="L2213">
        <v>32.711179999999999</v>
      </c>
      <c r="M2213">
        <v>-117.1533</v>
      </c>
      <c r="N2213" s="1" t="s">
        <v>6430</v>
      </c>
      <c r="O2213" t="str">
        <f t="shared" si="127"/>
        <v>Mar-26</v>
      </c>
      <c r="P2213" t="s">
        <v>6453</v>
      </c>
      <c r="Q2213">
        <f t="shared" si="128"/>
        <v>18</v>
      </c>
      <c r="R2213" s="2">
        <f t="shared" si="129"/>
        <v>0.75</v>
      </c>
    </row>
    <row r="2214" spans="1:18" x14ac:dyDescent="0.3">
      <c r="A2214" t="s">
        <v>6235</v>
      </c>
      <c r="B2214" t="s">
        <v>14</v>
      </c>
      <c r="C2214" t="s">
        <v>6236</v>
      </c>
      <c r="D2214" t="s">
        <v>39</v>
      </c>
      <c r="E2214" t="s">
        <v>17</v>
      </c>
      <c r="F2214" t="s">
        <v>5411</v>
      </c>
      <c r="H2214" t="s">
        <v>113</v>
      </c>
      <c r="L2214">
        <v>32.711179999999999</v>
      </c>
      <c r="M2214">
        <v>-117.1533</v>
      </c>
      <c r="N2214" s="1" t="s">
        <v>6431</v>
      </c>
      <c r="O2214" t="str">
        <f t="shared" si="127"/>
        <v>Mar-26</v>
      </c>
      <c r="P2214" t="s">
        <v>6454</v>
      </c>
      <c r="Q2214">
        <f t="shared" si="128"/>
        <v>13</v>
      </c>
      <c r="R2214" s="2">
        <f t="shared" si="129"/>
        <v>0.54166666666666663</v>
      </c>
    </row>
    <row r="2215" spans="1:18" x14ac:dyDescent="0.3">
      <c r="A2215" t="s">
        <v>6237</v>
      </c>
      <c r="B2215" t="s">
        <v>14</v>
      </c>
      <c r="C2215" t="s">
        <v>6238</v>
      </c>
      <c r="D2215" t="s">
        <v>5553</v>
      </c>
      <c r="E2215" t="s">
        <v>17</v>
      </c>
      <c r="F2215" t="s">
        <v>5411</v>
      </c>
      <c r="H2215" t="s">
        <v>34</v>
      </c>
      <c r="L2215">
        <v>32.711179999999999</v>
      </c>
      <c r="M2215">
        <v>-117.1533</v>
      </c>
      <c r="N2215" s="1" t="s">
        <v>6431</v>
      </c>
      <c r="O2215" t="str">
        <f t="shared" si="127"/>
        <v>Mar-26</v>
      </c>
      <c r="P2215" t="s">
        <v>2332</v>
      </c>
      <c r="Q2215">
        <f t="shared" si="128"/>
        <v>17</v>
      </c>
      <c r="R2215" s="2">
        <f t="shared" si="129"/>
        <v>0.70833333333333337</v>
      </c>
    </row>
    <row r="2216" spans="1:18" x14ac:dyDescent="0.3">
      <c r="A2216" t="s">
        <v>6239</v>
      </c>
      <c r="B2216" t="s">
        <v>14</v>
      </c>
      <c r="C2216" t="s">
        <v>6240</v>
      </c>
      <c r="D2216" t="s">
        <v>4700</v>
      </c>
      <c r="E2216" t="s">
        <v>17</v>
      </c>
      <c r="H2216" t="s">
        <v>52</v>
      </c>
      <c r="L2216">
        <v>32.711179999999999</v>
      </c>
      <c r="M2216">
        <v>-117.1533</v>
      </c>
      <c r="N2216" s="1" t="s">
        <v>6432</v>
      </c>
      <c r="O2216" t="str">
        <f t="shared" si="127"/>
        <v>Mar-26</v>
      </c>
      <c r="P2216" t="s">
        <v>3349</v>
      </c>
      <c r="Q2216">
        <f t="shared" si="128"/>
        <v>0</v>
      </c>
      <c r="R2216" s="2">
        <f t="shared" si="129"/>
        <v>0</v>
      </c>
    </row>
    <row r="2217" spans="1:18" x14ac:dyDescent="0.3">
      <c r="A2217" t="s">
        <v>6241</v>
      </c>
      <c r="B2217" t="s">
        <v>14</v>
      </c>
      <c r="C2217" t="s">
        <v>6242</v>
      </c>
      <c r="D2217" t="s">
        <v>5553</v>
      </c>
      <c r="E2217" t="s">
        <v>17</v>
      </c>
      <c r="F2217" t="s">
        <v>5411</v>
      </c>
      <c r="H2217" t="s">
        <v>113</v>
      </c>
      <c r="L2217">
        <v>32.711179999999999</v>
      </c>
      <c r="M2217">
        <v>-117.1533</v>
      </c>
      <c r="N2217" s="1" t="s">
        <v>6432</v>
      </c>
      <c r="O2217" t="str">
        <f t="shared" si="127"/>
        <v>Mar-26</v>
      </c>
      <c r="P2217" t="s">
        <v>2312</v>
      </c>
      <c r="Q2217">
        <f t="shared" si="128"/>
        <v>14</v>
      </c>
      <c r="R2217" s="2">
        <f t="shared" si="129"/>
        <v>0.58333333333333337</v>
      </c>
    </row>
    <row r="2218" spans="1:18" x14ac:dyDescent="0.3">
      <c r="A2218" t="s">
        <v>6243</v>
      </c>
      <c r="B2218" t="s">
        <v>14</v>
      </c>
      <c r="C2218" t="s">
        <v>6244</v>
      </c>
      <c r="D2218" t="s">
        <v>5553</v>
      </c>
      <c r="E2218" t="s">
        <v>17</v>
      </c>
      <c r="F2218" t="s">
        <v>5411</v>
      </c>
      <c r="H2218" t="s">
        <v>113</v>
      </c>
      <c r="L2218">
        <v>32.711179999999999</v>
      </c>
      <c r="M2218">
        <v>-117.1533</v>
      </c>
      <c r="N2218" s="1" t="s">
        <v>6432</v>
      </c>
      <c r="O2218" t="str">
        <f t="shared" si="127"/>
        <v>Mar-26</v>
      </c>
      <c r="P2218" t="s">
        <v>6455</v>
      </c>
      <c r="Q2218">
        <f t="shared" si="128"/>
        <v>15</v>
      </c>
      <c r="R2218" s="2">
        <f t="shared" si="129"/>
        <v>0.625</v>
      </c>
    </row>
    <row r="2219" spans="1:18" x14ac:dyDescent="0.3">
      <c r="A2219" t="s">
        <v>6245</v>
      </c>
      <c r="B2219" t="s">
        <v>14</v>
      </c>
      <c r="C2219" t="s">
        <v>6246</v>
      </c>
      <c r="D2219" t="s">
        <v>5553</v>
      </c>
      <c r="E2219" t="s">
        <v>17</v>
      </c>
      <c r="F2219" t="s">
        <v>5411</v>
      </c>
      <c r="H2219" t="s">
        <v>113</v>
      </c>
      <c r="L2219">
        <v>32.711179999999999</v>
      </c>
      <c r="M2219">
        <v>-117.1533</v>
      </c>
      <c r="N2219" s="1" t="s">
        <v>6432</v>
      </c>
      <c r="O2219" t="str">
        <f t="shared" si="127"/>
        <v>Mar-26</v>
      </c>
      <c r="P2219" t="s">
        <v>6456</v>
      </c>
      <c r="Q2219">
        <f t="shared" si="128"/>
        <v>20</v>
      </c>
      <c r="R2219" s="2">
        <f t="shared" si="129"/>
        <v>0.83333333333333337</v>
      </c>
    </row>
    <row r="2220" spans="1:18" x14ac:dyDescent="0.3">
      <c r="A2220" t="s">
        <v>6247</v>
      </c>
      <c r="B2220" t="s">
        <v>14</v>
      </c>
      <c r="C2220" t="s">
        <v>6248</v>
      </c>
      <c r="D2220" t="s">
        <v>5553</v>
      </c>
      <c r="E2220" t="s">
        <v>17</v>
      </c>
      <c r="F2220" t="s">
        <v>5411</v>
      </c>
      <c r="H2220" t="s">
        <v>113</v>
      </c>
      <c r="L2220">
        <v>32.711179999999999</v>
      </c>
      <c r="M2220">
        <v>-117.1533</v>
      </c>
      <c r="N2220" s="1" t="s">
        <v>6432</v>
      </c>
      <c r="O2220" t="str">
        <f t="shared" si="127"/>
        <v>Mar-26</v>
      </c>
      <c r="P2220" t="s">
        <v>917</v>
      </c>
      <c r="Q2220">
        <f t="shared" si="128"/>
        <v>20</v>
      </c>
      <c r="R2220" s="2">
        <f t="shared" si="129"/>
        <v>0.83333333333333337</v>
      </c>
    </row>
    <row r="2221" spans="1:18" x14ac:dyDescent="0.3">
      <c r="A2221" t="s">
        <v>6249</v>
      </c>
      <c r="B2221" t="s">
        <v>14</v>
      </c>
      <c r="C2221" t="s">
        <v>6250</v>
      </c>
      <c r="D2221" t="s">
        <v>5553</v>
      </c>
      <c r="E2221" t="s">
        <v>17</v>
      </c>
      <c r="F2221" t="s">
        <v>5411</v>
      </c>
      <c r="H2221" t="s">
        <v>113</v>
      </c>
      <c r="L2221">
        <v>32.711179999999999</v>
      </c>
      <c r="M2221">
        <v>-117.1533</v>
      </c>
      <c r="N2221" s="1" t="s">
        <v>6433</v>
      </c>
      <c r="O2221" t="str">
        <f t="shared" si="127"/>
        <v>Mar-26</v>
      </c>
      <c r="P2221" t="s">
        <v>913</v>
      </c>
      <c r="Q2221">
        <f t="shared" si="128"/>
        <v>15</v>
      </c>
      <c r="R2221" s="2">
        <f t="shared" si="129"/>
        <v>0.625</v>
      </c>
    </row>
    <row r="2222" spans="1:18" x14ac:dyDescent="0.3">
      <c r="A2222" t="s">
        <v>6251</v>
      </c>
      <c r="B2222" t="s">
        <v>14</v>
      </c>
      <c r="C2222" t="s">
        <v>6252</v>
      </c>
      <c r="D2222" t="s">
        <v>5553</v>
      </c>
      <c r="E2222" t="s">
        <v>17</v>
      </c>
      <c r="F2222" t="s">
        <v>5411</v>
      </c>
      <c r="H2222" t="s">
        <v>57</v>
      </c>
      <c r="L2222">
        <v>32.711179999999999</v>
      </c>
      <c r="M2222">
        <v>-117.1533</v>
      </c>
      <c r="N2222" s="1" t="s">
        <v>6433</v>
      </c>
      <c r="O2222" t="str">
        <f t="shared" si="127"/>
        <v>Mar-26</v>
      </c>
      <c r="P2222" t="s">
        <v>1038</v>
      </c>
      <c r="Q2222">
        <f t="shared" si="128"/>
        <v>18</v>
      </c>
      <c r="R2222" s="2">
        <f t="shared" si="129"/>
        <v>0.75</v>
      </c>
    </row>
    <row r="2223" spans="1:18" x14ac:dyDescent="0.3">
      <c r="A2223" t="s">
        <v>6253</v>
      </c>
      <c r="B2223" t="s">
        <v>1041</v>
      </c>
      <c r="C2223" t="s">
        <v>6254</v>
      </c>
      <c r="D2223" t="s">
        <v>5553</v>
      </c>
      <c r="E2223" t="s">
        <v>17</v>
      </c>
      <c r="F2223" t="s">
        <v>5411</v>
      </c>
      <c r="H2223" t="s">
        <v>1041</v>
      </c>
      <c r="L2223">
        <v>32.711179999999999</v>
      </c>
      <c r="M2223">
        <v>-117.1533</v>
      </c>
      <c r="N2223" s="1" t="s">
        <v>6433</v>
      </c>
      <c r="O2223" t="str">
        <f t="shared" si="127"/>
        <v>Mar-26</v>
      </c>
      <c r="P2223" t="s">
        <v>6457</v>
      </c>
      <c r="Q2223">
        <f t="shared" si="128"/>
        <v>18</v>
      </c>
      <c r="R2223" s="2">
        <f t="shared" si="129"/>
        <v>0.75</v>
      </c>
    </row>
    <row r="2224" spans="1:18" x14ac:dyDescent="0.3">
      <c r="A2224" t="s">
        <v>6255</v>
      </c>
      <c r="B2224" t="s">
        <v>1041</v>
      </c>
      <c r="C2224" t="s">
        <v>6256</v>
      </c>
      <c r="D2224" t="s">
        <v>5553</v>
      </c>
      <c r="E2224" t="s">
        <v>17</v>
      </c>
      <c r="F2224" t="s">
        <v>5411</v>
      </c>
      <c r="H2224" t="s">
        <v>1041</v>
      </c>
      <c r="L2224">
        <v>32.711179999999999</v>
      </c>
      <c r="M2224">
        <v>-117.1533</v>
      </c>
      <c r="N2224" s="1" t="s">
        <v>6433</v>
      </c>
      <c r="O2224" t="str">
        <f t="shared" si="127"/>
        <v>Mar-26</v>
      </c>
      <c r="P2224" t="s">
        <v>3380</v>
      </c>
      <c r="Q2224">
        <f t="shared" si="128"/>
        <v>19</v>
      </c>
      <c r="R2224" s="2">
        <f t="shared" si="129"/>
        <v>0.79166666666666663</v>
      </c>
    </row>
    <row r="2225" spans="1:18" x14ac:dyDescent="0.3">
      <c r="A2225" t="s">
        <v>6257</v>
      </c>
      <c r="B2225" t="s">
        <v>1041</v>
      </c>
      <c r="C2225" t="s">
        <v>6258</v>
      </c>
      <c r="D2225" t="s">
        <v>5553</v>
      </c>
      <c r="E2225" t="s">
        <v>17</v>
      </c>
      <c r="F2225" t="s">
        <v>5411</v>
      </c>
      <c r="H2225" t="s">
        <v>1041</v>
      </c>
      <c r="L2225">
        <v>32.711179999999999</v>
      </c>
      <c r="M2225">
        <v>-117.1533</v>
      </c>
      <c r="N2225" s="1" t="s">
        <v>6433</v>
      </c>
      <c r="O2225" t="str">
        <f t="shared" si="127"/>
        <v>Mar-26</v>
      </c>
      <c r="P2225" t="s">
        <v>6458</v>
      </c>
      <c r="Q2225">
        <f t="shared" si="128"/>
        <v>19</v>
      </c>
      <c r="R2225" s="2">
        <f t="shared" si="129"/>
        <v>0.79166666666666663</v>
      </c>
    </row>
    <row r="2226" spans="1:18" x14ac:dyDescent="0.3">
      <c r="A2226" t="s">
        <v>6259</v>
      </c>
      <c r="B2226" t="s">
        <v>2758</v>
      </c>
      <c r="C2226" t="s">
        <v>6260</v>
      </c>
      <c r="D2226" t="s">
        <v>64</v>
      </c>
      <c r="E2226" t="s">
        <v>17</v>
      </c>
      <c r="F2226" t="s">
        <v>5411</v>
      </c>
      <c r="H2226" t="s">
        <v>1041</v>
      </c>
      <c r="L2226">
        <v>32.711179999999999</v>
      </c>
      <c r="M2226">
        <v>-117.1533</v>
      </c>
      <c r="N2226" s="1" t="s">
        <v>6434</v>
      </c>
      <c r="O2226" t="str">
        <f t="shared" si="127"/>
        <v>Mar-26</v>
      </c>
      <c r="P2226" t="s">
        <v>3353</v>
      </c>
      <c r="Q2226">
        <f t="shared" si="128"/>
        <v>22</v>
      </c>
      <c r="R2226" s="2">
        <f t="shared" si="129"/>
        <v>0.91666666666666663</v>
      </c>
    </row>
    <row r="2227" spans="1:18" x14ac:dyDescent="0.3">
      <c r="A2227" t="s">
        <v>6261</v>
      </c>
      <c r="B2227" t="s">
        <v>14</v>
      </c>
      <c r="C2227" t="s">
        <v>6262</v>
      </c>
      <c r="D2227" t="s">
        <v>33</v>
      </c>
      <c r="E2227" t="s">
        <v>17</v>
      </c>
      <c r="F2227" t="s">
        <v>5411</v>
      </c>
      <c r="H2227" t="s">
        <v>52</v>
      </c>
      <c r="L2227">
        <v>32.711179999999999</v>
      </c>
      <c r="M2227">
        <v>-117.1533</v>
      </c>
      <c r="N2227" s="1" t="s">
        <v>6435</v>
      </c>
      <c r="O2227" t="str">
        <f t="shared" si="127"/>
        <v>Mar-26</v>
      </c>
      <c r="P2227" t="s">
        <v>3384</v>
      </c>
      <c r="Q2227">
        <f t="shared" si="128"/>
        <v>1</v>
      </c>
      <c r="R2227" s="2">
        <f t="shared" si="129"/>
        <v>4.1666666666666664E-2</v>
      </c>
    </row>
    <row r="2228" spans="1:18" x14ac:dyDescent="0.3">
      <c r="A2228" t="s">
        <v>6263</v>
      </c>
      <c r="B2228" t="s">
        <v>14</v>
      </c>
      <c r="C2228" t="s">
        <v>6264</v>
      </c>
      <c r="D2228" t="s">
        <v>33</v>
      </c>
      <c r="E2228" t="s">
        <v>17</v>
      </c>
      <c r="F2228" t="s">
        <v>5411</v>
      </c>
      <c r="H2228" t="s">
        <v>34</v>
      </c>
      <c r="L2228">
        <v>32.711179999999999</v>
      </c>
      <c r="M2228">
        <v>-117.1533</v>
      </c>
      <c r="N2228" s="1" t="s">
        <v>6435</v>
      </c>
      <c r="O2228" t="str">
        <f t="shared" si="127"/>
        <v>Mar-26</v>
      </c>
      <c r="P2228" t="s">
        <v>6459</v>
      </c>
      <c r="Q2228">
        <f t="shared" si="128"/>
        <v>5</v>
      </c>
      <c r="R2228" s="2">
        <f t="shared" si="129"/>
        <v>0.20833333333333334</v>
      </c>
    </row>
    <row r="2229" spans="1:18" x14ac:dyDescent="0.3">
      <c r="A2229" t="s">
        <v>6265</v>
      </c>
      <c r="B2229" t="s">
        <v>14</v>
      </c>
      <c r="C2229" t="s">
        <v>6266</v>
      </c>
      <c r="D2229" t="s">
        <v>39</v>
      </c>
      <c r="E2229" t="s">
        <v>17</v>
      </c>
      <c r="F2229" t="s">
        <v>5411</v>
      </c>
      <c r="H2229" t="s">
        <v>52</v>
      </c>
      <c r="L2229">
        <v>32.711179999999999</v>
      </c>
      <c r="M2229">
        <v>-117.1533</v>
      </c>
      <c r="N2229" s="1" t="s">
        <v>6435</v>
      </c>
      <c r="O2229" t="str">
        <f t="shared" si="127"/>
        <v>Mar-26</v>
      </c>
      <c r="P2229" t="s">
        <v>6460</v>
      </c>
      <c r="Q2229">
        <f t="shared" si="128"/>
        <v>8</v>
      </c>
      <c r="R2229" s="2">
        <f t="shared" si="129"/>
        <v>0.33333333333333331</v>
      </c>
    </row>
    <row r="2230" spans="1:18" x14ac:dyDescent="0.3">
      <c r="A2230" t="s">
        <v>6267</v>
      </c>
      <c r="B2230" t="s">
        <v>14</v>
      </c>
      <c r="C2230" t="s">
        <v>6268</v>
      </c>
      <c r="D2230" t="s">
        <v>39</v>
      </c>
      <c r="E2230" t="s">
        <v>17</v>
      </c>
      <c r="F2230" t="s">
        <v>5411</v>
      </c>
      <c r="H2230" t="s">
        <v>95</v>
      </c>
      <c r="L2230">
        <v>32.711179999999999</v>
      </c>
      <c r="M2230">
        <v>-117.1533</v>
      </c>
      <c r="N2230" s="1" t="s">
        <v>6435</v>
      </c>
      <c r="O2230" t="str">
        <f t="shared" si="127"/>
        <v>Mar-26</v>
      </c>
      <c r="P2230" t="s">
        <v>2727</v>
      </c>
      <c r="Q2230">
        <f t="shared" si="128"/>
        <v>11</v>
      </c>
      <c r="R2230" s="2">
        <f t="shared" si="129"/>
        <v>0.45833333333333331</v>
      </c>
    </row>
    <row r="2231" spans="1:18" x14ac:dyDescent="0.3">
      <c r="A2231" t="s">
        <v>6269</v>
      </c>
      <c r="B2231" t="s">
        <v>14</v>
      </c>
      <c r="C2231" t="s">
        <v>6270</v>
      </c>
      <c r="D2231" t="s">
        <v>39</v>
      </c>
      <c r="E2231" t="s">
        <v>17</v>
      </c>
      <c r="F2231" t="s">
        <v>5411</v>
      </c>
      <c r="H2231" t="s">
        <v>52</v>
      </c>
      <c r="L2231">
        <v>32.711179999999999</v>
      </c>
      <c r="M2231">
        <v>-117.1533</v>
      </c>
      <c r="N2231" s="1" t="s">
        <v>6435</v>
      </c>
      <c r="O2231" t="str">
        <f t="shared" si="127"/>
        <v>Mar-26</v>
      </c>
      <c r="P2231" t="s">
        <v>2683</v>
      </c>
      <c r="Q2231">
        <f t="shared" si="128"/>
        <v>13</v>
      </c>
      <c r="R2231" s="2">
        <f t="shared" si="129"/>
        <v>0.54166666666666663</v>
      </c>
    </row>
    <row r="2232" spans="1:18" x14ac:dyDescent="0.3">
      <c r="A2232" t="s">
        <v>6271</v>
      </c>
      <c r="B2232" t="s">
        <v>2758</v>
      </c>
      <c r="C2232" t="s">
        <v>6272</v>
      </c>
      <c r="D2232" t="s">
        <v>64</v>
      </c>
      <c r="E2232" t="s">
        <v>17</v>
      </c>
      <c r="F2232" t="s">
        <v>5411</v>
      </c>
      <c r="H2232" t="s">
        <v>1041</v>
      </c>
      <c r="L2232">
        <v>32.711179999999999</v>
      </c>
      <c r="M2232">
        <v>-117.1533</v>
      </c>
      <c r="N2232" s="1" t="s">
        <v>6435</v>
      </c>
      <c r="O2232" t="str">
        <f t="shared" si="127"/>
        <v>Mar-26</v>
      </c>
      <c r="P2232" t="s">
        <v>2056</v>
      </c>
      <c r="Q2232">
        <f t="shared" si="128"/>
        <v>22</v>
      </c>
      <c r="R2232" s="2">
        <f t="shared" si="129"/>
        <v>0.91666666666666663</v>
      </c>
    </row>
    <row r="2233" spans="1:18" x14ac:dyDescent="0.3">
      <c r="A2233" t="s">
        <v>6273</v>
      </c>
      <c r="B2233" t="s">
        <v>14</v>
      </c>
      <c r="C2233" t="s">
        <v>6274</v>
      </c>
      <c r="D2233" t="s">
        <v>5553</v>
      </c>
      <c r="E2233" t="s">
        <v>17</v>
      </c>
      <c r="F2233" t="s">
        <v>5411</v>
      </c>
      <c r="H2233" t="s">
        <v>73</v>
      </c>
      <c r="L2233">
        <v>32.711179999999999</v>
      </c>
      <c r="M2233">
        <v>-117.1533</v>
      </c>
      <c r="N2233" s="1" t="s">
        <v>6436</v>
      </c>
      <c r="O2233" t="str">
        <f t="shared" si="127"/>
        <v>Mar-26</v>
      </c>
      <c r="P2233" t="s">
        <v>3915</v>
      </c>
      <c r="Q2233">
        <f t="shared" si="128"/>
        <v>8</v>
      </c>
      <c r="R2233" s="2">
        <f t="shared" si="129"/>
        <v>0.33333333333333331</v>
      </c>
    </row>
    <row r="2234" spans="1:18" x14ac:dyDescent="0.3">
      <c r="A2234" t="s">
        <v>6275</v>
      </c>
      <c r="B2234" t="s">
        <v>14</v>
      </c>
      <c r="C2234" t="s">
        <v>6276</v>
      </c>
      <c r="D2234" t="s">
        <v>5553</v>
      </c>
      <c r="E2234" t="s">
        <v>17</v>
      </c>
      <c r="F2234" t="s">
        <v>5411</v>
      </c>
      <c r="H2234" t="s">
        <v>73</v>
      </c>
      <c r="L2234">
        <v>32.711179999999999</v>
      </c>
      <c r="M2234">
        <v>-117.1533</v>
      </c>
      <c r="N2234" s="1" t="s">
        <v>6436</v>
      </c>
      <c r="O2234" t="str">
        <f t="shared" si="127"/>
        <v>Mar-26</v>
      </c>
      <c r="P2234" t="s">
        <v>740</v>
      </c>
      <c r="Q2234">
        <f t="shared" si="128"/>
        <v>9</v>
      </c>
      <c r="R2234" s="2">
        <f t="shared" si="129"/>
        <v>0.375</v>
      </c>
    </row>
    <row r="2235" spans="1:18" x14ac:dyDescent="0.3">
      <c r="A2235" t="s">
        <v>6277</v>
      </c>
      <c r="B2235" t="s">
        <v>14</v>
      </c>
      <c r="C2235" t="s">
        <v>6278</v>
      </c>
      <c r="D2235" t="s">
        <v>33</v>
      </c>
      <c r="E2235" t="s">
        <v>17</v>
      </c>
      <c r="F2235" t="s">
        <v>5411</v>
      </c>
      <c r="H2235" t="s">
        <v>146</v>
      </c>
      <c r="L2235">
        <v>32.711179999999999</v>
      </c>
      <c r="M2235">
        <v>-117.1533</v>
      </c>
      <c r="N2235" s="1" t="s">
        <v>6437</v>
      </c>
      <c r="O2235" t="str">
        <f t="shared" si="127"/>
        <v>Mar-26</v>
      </c>
      <c r="P2235" t="s">
        <v>734</v>
      </c>
      <c r="Q2235">
        <f t="shared" si="128"/>
        <v>0</v>
      </c>
      <c r="R2235" s="2">
        <f t="shared" si="129"/>
        <v>0</v>
      </c>
    </row>
    <row r="2236" spans="1:18" x14ac:dyDescent="0.3">
      <c r="A2236" t="s">
        <v>6279</v>
      </c>
      <c r="B2236" t="s">
        <v>14</v>
      </c>
      <c r="C2236" t="s">
        <v>6280</v>
      </c>
      <c r="D2236" t="s">
        <v>39</v>
      </c>
      <c r="E2236" t="s">
        <v>17</v>
      </c>
      <c r="F2236" t="s">
        <v>5411</v>
      </c>
      <c r="H2236" t="s">
        <v>95</v>
      </c>
      <c r="L2236">
        <v>32.711179999999999</v>
      </c>
      <c r="M2236">
        <v>-117.1533</v>
      </c>
      <c r="N2236" s="1" t="s">
        <v>6437</v>
      </c>
      <c r="O2236" t="str">
        <f t="shared" si="127"/>
        <v>Mar-26</v>
      </c>
      <c r="P2236" t="s">
        <v>3707</v>
      </c>
      <c r="Q2236">
        <f t="shared" si="128"/>
        <v>10</v>
      </c>
      <c r="R2236" s="2">
        <f t="shared" si="129"/>
        <v>0.41666666666666669</v>
      </c>
    </row>
    <row r="2237" spans="1:18" x14ac:dyDescent="0.3">
      <c r="A2237" t="s">
        <v>6281</v>
      </c>
      <c r="B2237" t="s">
        <v>14</v>
      </c>
      <c r="C2237" t="s">
        <v>6282</v>
      </c>
      <c r="D2237" t="s">
        <v>39</v>
      </c>
      <c r="E2237" t="s">
        <v>17</v>
      </c>
      <c r="F2237" t="s">
        <v>5411</v>
      </c>
      <c r="H2237" t="s">
        <v>109</v>
      </c>
      <c r="L2237">
        <v>32.711179999999999</v>
      </c>
      <c r="M2237">
        <v>-117.1533</v>
      </c>
      <c r="N2237" s="1" t="s">
        <v>6437</v>
      </c>
      <c r="O2237" t="str">
        <f t="shared" si="127"/>
        <v>Mar-26</v>
      </c>
      <c r="P2237" t="s">
        <v>2721</v>
      </c>
      <c r="Q2237">
        <f t="shared" si="128"/>
        <v>12</v>
      </c>
      <c r="R2237" s="2">
        <f t="shared" si="129"/>
        <v>0.5</v>
      </c>
    </row>
    <row r="2238" spans="1:18" x14ac:dyDescent="0.3">
      <c r="A2238" t="s">
        <v>6283</v>
      </c>
      <c r="B2238" t="s">
        <v>14</v>
      </c>
      <c r="C2238" t="s">
        <v>6284</v>
      </c>
      <c r="D2238" t="s">
        <v>5553</v>
      </c>
      <c r="E2238" t="s">
        <v>17</v>
      </c>
      <c r="F2238" t="s">
        <v>5411</v>
      </c>
      <c r="H2238" t="s">
        <v>113</v>
      </c>
      <c r="L2238">
        <v>32.711179999999999</v>
      </c>
      <c r="M2238">
        <v>-117.1533</v>
      </c>
      <c r="N2238" s="1" t="s">
        <v>6437</v>
      </c>
      <c r="O2238" t="str">
        <f t="shared" si="127"/>
        <v>Mar-26</v>
      </c>
      <c r="P2238" t="s">
        <v>707</v>
      </c>
      <c r="Q2238">
        <f t="shared" si="128"/>
        <v>15</v>
      </c>
      <c r="R2238" s="2">
        <f t="shared" si="129"/>
        <v>0.625</v>
      </c>
    </row>
    <row r="2239" spans="1:18" x14ac:dyDescent="0.3">
      <c r="A2239" t="s">
        <v>6285</v>
      </c>
      <c r="B2239" t="s">
        <v>14</v>
      </c>
      <c r="C2239" t="s">
        <v>6286</v>
      </c>
      <c r="D2239" t="s">
        <v>5553</v>
      </c>
      <c r="E2239" t="s">
        <v>17</v>
      </c>
      <c r="F2239" t="s">
        <v>5411</v>
      </c>
      <c r="H2239" t="s">
        <v>113</v>
      </c>
      <c r="L2239">
        <v>32.711179999999999</v>
      </c>
      <c r="M2239">
        <v>-117.1533</v>
      </c>
      <c r="N2239" s="1" t="s">
        <v>6437</v>
      </c>
      <c r="O2239" t="str">
        <f t="shared" si="127"/>
        <v>Mar-26</v>
      </c>
      <c r="P2239" t="s">
        <v>3356</v>
      </c>
      <c r="Q2239">
        <f t="shared" si="128"/>
        <v>19</v>
      </c>
      <c r="R2239" s="2">
        <f t="shared" si="129"/>
        <v>0.79166666666666663</v>
      </c>
    </row>
    <row r="2240" spans="1:18" x14ac:dyDescent="0.3">
      <c r="A2240" t="s">
        <v>6287</v>
      </c>
      <c r="B2240" t="s">
        <v>14</v>
      </c>
      <c r="C2240" t="s">
        <v>6288</v>
      </c>
      <c r="D2240" t="s">
        <v>5553</v>
      </c>
      <c r="E2240" t="s">
        <v>17</v>
      </c>
      <c r="F2240" t="s">
        <v>5411</v>
      </c>
      <c r="H2240" t="s">
        <v>2836</v>
      </c>
      <c r="L2240">
        <v>32.711179999999999</v>
      </c>
      <c r="M2240">
        <v>-117.1533</v>
      </c>
      <c r="N2240" s="1" t="s">
        <v>6437</v>
      </c>
      <c r="O2240" t="str">
        <f t="shared" si="127"/>
        <v>Mar-26</v>
      </c>
      <c r="P2240" t="s">
        <v>6461</v>
      </c>
      <c r="Q2240">
        <f t="shared" si="128"/>
        <v>19</v>
      </c>
      <c r="R2240" s="2">
        <f t="shared" si="129"/>
        <v>0.79166666666666663</v>
      </c>
    </row>
    <row r="2241" spans="1:18" x14ac:dyDescent="0.3">
      <c r="A2241" t="s">
        <v>6289</v>
      </c>
      <c r="B2241" t="s">
        <v>14</v>
      </c>
      <c r="C2241" t="s">
        <v>6290</v>
      </c>
      <c r="D2241" t="s">
        <v>5553</v>
      </c>
      <c r="E2241" t="s">
        <v>17</v>
      </c>
      <c r="F2241" t="s">
        <v>5411</v>
      </c>
      <c r="H2241" t="s">
        <v>113</v>
      </c>
      <c r="L2241">
        <v>32.711179999999999</v>
      </c>
      <c r="M2241">
        <v>-117.1533</v>
      </c>
      <c r="N2241" s="1" t="s">
        <v>6437</v>
      </c>
      <c r="O2241" t="str">
        <f t="shared" si="127"/>
        <v>Mar-26</v>
      </c>
      <c r="P2241" t="s">
        <v>758</v>
      </c>
      <c r="Q2241">
        <f t="shared" si="128"/>
        <v>20</v>
      </c>
      <c r="R2241" s="2">
        <f t="shared" si="129"/>
        <v>0.83333333333333337</v>
      </c>
    </row>
    <row r="2242" spans="1:18" x14ac:dyDescent="0.3">
      <c r="A2242" t="s">
        <v>6291</v>
      </c>
      <c r="B2242" t="s">
        <v>14</v>
      </c>
      <c r="C2242" t="s">
        <v>6292</v>
      </c>
      <c r="D2242" t="s">
        <v>4700</v>
      </c>
      <c r="E2242" t="s">
        <v>17</v>
      </c>
      <c r="H2242" t="s">
        <v>45</v>
      </c>
      <c r="L2242">
        <v>32.711179999999999</v>
      </c>
      <c r="M2242">
        <v>-117.1533</v>
      </c>
      <c r="N2242" s="1" t="s">
        <v>6437</v>
      </c>
      <c r="O2242" t="str">
        <f t="shared" ref="O2242:O2305" si="130">TEXT(N2242,"MMM-YY")</f>
        <v>Mar-26</v>
      </c>
      <c r="P2242" t="s">
        <v>2960</v>
      </c>
      <c r="Q2242">
        <f t="shared" si="128"/>
        <v>23</v>
      </c>
      <c r="R2242" s="2">
        <f t="shared" si="129"/>
        <v>0.95833333333333337</v>
      </c>
    </row>
    <row r="2243" spans="1:18" x14ac:dyDescent="0.3">
      <c r="A2243" t="s">
        <v>6293</v>
      </c>
      <c r="B2243" t="s">
        <v>14</v>
      </c>
      <c r="C2243" t="s">
        <v>6294</v>
      </c>
      <c r="D2243" t="s">
        <v>5553</v>
      </c>
      <c r="E2243" t="s">
        <v>17</v>
      </c>
      <c r="F2243" t="s">
        <v>5411</v>
      </c>
      <c r="H2243" t="s">
        <v>146</v>
      </c>
      <c r="L2243">
        <v>32.711179999999999</v>
      </c>
      <c r="M2243">
        <v>-117.1533</v>
      </c>
      <c r="N2243" s="1" t="s">
        <v>6438</v>
      </c>
      <c r="O2243" t="str">
        <f t="shared" si="130"/>
        <v>Mar-26</v>
      </c>
      <c r="P2243" t="s">
        <v>6462</v>
      </c>
      <c r="Q2243">
        <f t="shared" si="128"/>
        <v>12</v>
      </c>
      <c r="R2243" s="2">
        <f t="shared" si="129"/>
        <v>0.5</v>
      </c>
    </row>
    <row r="2244" spans="1:18" x14ac:dyDescent="0.3">
      <c r="A2244" t="s">
        <v>6295</v>
      </c>
      <c r="B2244" t="s">
        <v>1041</v>
      </c>
      <c r="C2244" t="s">
        <v>6296</v>
      </c>
      <c r="D2244" t="s">
        <v>5553</v>
      </c>
      <c r="E2244" t="s">
        <v>17</v>
      </c>
      <c r="F2244" t="s">
        <v>5411</v>
      </c>
      <c r="H2244" t="s">
        <v>1041</v>
      </c>
      <c r="L2244">
        <v>32.711179999999999</v>
      </c>
      <c r="M2244">
        <v>-117.1533</v>
      </c>
      <c r="N2244" s="1" t="s">
        <v>6438</v>
      </c>
      <c r="O2244" t="str">
        <f t="shared" si="130"/>
        <v>Mar-26</v>
      </c>
      <c r="P2244" t="s">
        <v>4384</v>
      </c>
      <c r="Q2244">
        <f t="shared" si="128"/>
        <v>19</v>
      </c>
      <c r="R2244" s="2">
        <f t="shared" si="129"/>
        <v>0.79166666666666663</v>
      </c>
    </row>
    <row r="2245" spans="1:18" x14ac:dyDescent="0.3">
      <c r="A2245" t="s">
        <v>6297</v>
      </c>
      <c r="B2245" t="s">
        <v>14</v>
      </c>
      <c r="C2245" t="s">
        <v>6298</v>
      </c>
      <c r="D2245" t="s">
        <v>5553</v>
      </c>
      <c r="E2245" t="s">
        <v>17</v>
      </c>
      <c r="F2245" t="s">
        <v>5411</v>
      </c>
      <c r="H2245" t="s">
        <v>149</v>
      </c>
      <c r="L2245">
        <v>32.711179999999999</v>
      </c>
      <c r="M2245">
        <v>-117.1533</v>
      </c>
      <c r="N2245" s="1" t="s">
        <v>6438</v>
      </c>
      <c r="O2245" t="str">
        <f t="shared" si="130"/>
        <v>Mar-26</v>
      </c>
      <c r="P2245" t="s">
        <v>2042</v>
      </c>
      <c r="Q2245">
        <f t="shared" si="128"/>
        <v>21</v>
      </c>
      <c r="R2245" s="2">
        <f t="shared" si="129"/>
        <v>0.875</v>
      </c>
    </row>
    <row r="2246" spans="1:18" x14ac:dyDescent="0.3">
      <c r="A2246" t="s">
        <v>6299</v>
      </c>
      <c r="B2246" t="s">
        <v>14</v>
      </c>
      <c r="C2246" t="s">
        <v>6300</v>
      </c>
      <c r="D2246" t="s">
        <v>5553</v>
      </c>
      <c r="E2246" t="s">
        <v>17</v>
      </c>
      <c r="F2246" t="s">
        <v>5411</v>
      </c>
      <c r="H2246" t="s">
        <v>149</v>
      </c>
      <c r="L2246">
        <v>32.711179999999999</v>
      </c>
      <c r="M2246">
        <v>-117.1533</v>
      </c>
      <c r="N2246" s="1" t="s">
        <v>6438</v>
      </c>
      <c r="O2246" t="str">
        <f t="shared" si="130"/>
        <v>Mar-26</v>
      </c>
      <c r="P2246" t="s">
        <v>5240</v>
      </c>
      <c r="Q2246">
        <f t="shared" si="128"/>
        <v>21</v>
      </c>
      <c r="R2246" s="2">
        <f t="shared" si="129"/>
        <v>0.875</v>
      </c>
    </row>
    <row r="2247" spans="1:18" x14ac:dyDescent="0.3">
      <c r="A2247" t="s">
        <v>6301</v>
      </c>
      <c r="B2247" t="s">
        <v>14</v>
      </c>
      <c r="C2247" t="s">
        <v>6302</v>
      </c>
      <c r="D2247" t="s">
        <v>3568</v>
      </c>
      <c r="E2247" t="s">
        <v>17</v>
      </c>
      <c r="F2247" t="s">
        <v>5411</v>
      </c>
      <c r="H2247" t="s">
        <v>52</v>
      </c>
      <c r="L2247">
        <v>32.711179999999999</v>
      </c>
      <c r="M2247">
        <v>-117.1533</v>
      </c>
      <c r="N2247" s="1" t="s">
        <v>6439</v>
      </c>
      <c r="O2247" t="str">
        <f t="shared" si="130"/>
        <v>Mar-26</v>
      </c>
      <c r="P2247" t="s">
        <v>4669</v>
      </c>
      <c r="Q2247">
        <f t="shared" si="128"/>
        <v>3</v>
      </c>
      <c r="R2247" s="2">
        <f t="shared" si="129"/>
        <v>0.125</v>
      </c>
    </row>
    <row r="2248" spans="1:18" x14ac:dyDescent="0.3">
      <c r="A2248" t="s">
        <v>6303</v>
      </c>
      <c r="B2248" t="s">
        <v>14</v>
      </c>
      <c r="C2248" t="s">
        <v>6304</v>
      </c>
      <c r="D2248" t="s">
        <v>5482</v>
      </c>
      <c r="E2248" t="s">
        <v>17</v>
      </c>
      <c r="F2248" t="s">
        <v>5411</v>
      </c>
      <c r="H2248" t="s">
        <v>95</v>
      </c>
      <c r="L2248">
        <v>32.711179999999999</v>
      </c>
      <c r="M2248">
        <v>-117.1533</v>
      </c>
      <c r="N2248" s="1" t="s">
        <v>6439</v>
      </c>
      <c r="O2248" t="str">
        <f t="shared" si="130"/>
        <v>Mar-26</v>
      </c>
      <c r="P2248" t="s">
        <v>4963</v>
      </c>
      <c r="Q2248">
        <f t="shared" si="128"/>
        <v>11</v>
      </c>
      <c r="R2248" s="2">
        <f t="shared" si="129"/>
        <v>0.45833333333333331</v>
      </c>
    </row>
    <row r="2249" spans="1:18" x14ac:dyDescent="0.3">
      <c r="A2249" t="s">
        <v>6305</v>
      </c>
      <c r="B2249" t="s">
        <v>14</v>
      </c>
      <c r="C2249" t="s">
        <v>6306</v>
      </c>
      <c r="D2249" t="s">
        <v>5482</v>
      </c>
      <c r="E2249" t="s">
        <v>17</v>
      </c>
      <c r="F2249" t="s">
        <v>5411</v>
      </c>
      <c r="H2249" t="s">
        <v>95</v>
      </c>
      <c r="L2249">
        <v>32.711179999999999</v>
      </c>
      <c r="M2249">
        <v>-117.1533</v>
      </c>
      <c r="N2249" s="1" t="s">
        <v>6439</v>
      </c>
      <c r="O2249" t="str">
        <f t="shared" si="130"/>
        <v>Mar-26</v>
      </c>
      <c r="P2249" t="s">
        <v>6463</v>
      </c>
      <c r="Q2249">
        <f t="shared" si="128"/>
        <v>13</v>
      </c>
      <c r="R2249" s="2">
        <f t="shared" si="129"/>
        <v>0.54166666666666663</v>
      </c>
    </row>
    <row r="2250" spans="1:18" x14ac:dyDescent="0.3">
      <c r="A2250" t="s">
        <v>6307</v>
      </c>
      <c r="B2250" t="s">
        <v>14</v>
      </c>
      <c r="C2250" t="s">
        <v>6308</v>
      </c>
      <c r="D2250" t="s">
        <v>3568</v>
      </c>
      <c r="E2250" t="s">
        <v>17</v>
      </c>
      <c r="F2250" t="s">
        <v>5411</v>
      </c>
      <c r="H2250" t="s">
        <v>52</v>
      </c>
      <c r="L2250">
        <v>32.711179999999999</v>
      </c>
      <c r="M2250">
        <v>-117.1533</v>
      </c>
      <c r="N2250" s="1" t="s">
        <v>6439</v>
      </c>
      <c r="O2250" t="str">
        <f t="shared" si="130"/>
        <v>Mar-26</v>
      </c>
      <c r="P2250" t="s">
        <v>1299</v>
      </c>
      <c r="Q2250">
        <f t="shared" si="128"/>
        <v>23</v>
      </c>
      <c r="R2250" s="2">
        <f t="shared" si="129"/>
        <v>0.95833333333333337</v>
      </c>
    </row>
    <row r="2251" spans="1:18" x14ac:dyDescent="0.3">
      <c r="A2251" t="s">
        <v>6309</v>
      </c>
      <c r="B2251" t="s">
        <v>14</v>
      </c>
      <c r="C2251" t="s">
        <v>6310</v>
      </c>
      <c r="D2251" t="s">
        <v>5865</v>
      </c>
      <c r="E2251" t="s">
        <v>17</v>
      </c>
      <c r="F2251" t="s">
        <v>5411</v>
      </c>
      <c r="H2251" t="s">
        <v>40</v>
      </c>
      <c r="L2251">
        <v>32.711179999999999</v>
      </c>
      <c r="M2251">
        <v>-117.1533</v>
      </c>
      <c r="N2251" s="1" t="s">
        <v>6440</v>
      </c>
      <c r="O2251" t="str">
        <f t="shared" si="130"/>
        <v>Mar-26</v>
      </c>
      <c r="P2251" t="s">
        <v>2335</v>
      </c>
      <c r="Q2251">
        <f t="shared" si="128"/>
        <v>4</v>
      </c>
      <c r="R2251" s="2">
        <f t="shared" si="129"/>
        <v>0.16666666666666666</v>
      </c>
    </row>
    <row r="2252" spans="1:18" x14ac:dyDescent="0.3">
      <c r="A2252" t="s">
        <v>6311</v>
      </c>
      <c r="B2252" t="s">
        <v>1041</v>
      </c>
      <c r="C2252" t="s">
        <v>6312</v>
      </c>
      <c r="D2252" t="s">
        <v>5865</v>
      </c>
      <c r="E2252" t="s">
        <v>17</v>
      </c>
      <c r="F2252" t="s">
        <v>5411</v>
      </c>
      <c r="H2252" t="s">
        <v>1041</v>
      </c>
      <c r="L2252">
        <v>32.711179999999999</v>
      </c>
      <c r="M2252">
        <v>-117.1533</v>
      </c>
      <c r="N2252" s="1" t="s">
        <v>6440</v>
      </c>
      <c r="O2252" t="str">
        <f t="shared" si="130"/>
        <v>Mar-26</v>
      </c>
      <c r="P2252" t="s">
        <v>2010</v>
      </c>
      <c r="Q2252">
        <f t="shared" si="128"/>
        <v>5</v>
      </c>
      <c r="R2252" s="2">
        <f t="shared" si="129"/>
        <v>0.20833333333333334</v>
      </c>
    </row>
    <row r="2253" spans="1:18" x14ac:dyDescent="0.3">
      <c r="A2253" t="s">
        <v>6313</v>
      </c>
      <c r="B2253" t="s">
        <v>14</v>
      </c>
      <c r="C2253" t="s">
        <v>6314</v>
      </c>
      <c r="D2253" t="s">
        <v>5553</v>
      </c>
      <c r="E2253" t="s">
        <v>17</v>
      </c>
      <c r="F2253" t="s">
        <v>5411</v>
      </c>
      <c r="H2253" t="s">
        <v>52</v>
      </c>
      <c r="L2253">
        <v>32.711179999999999</v>
      </c>
      <c r="M2253">
        <v>-117.1533</v>
      </c>
      <c r="N2253" s="1" t="s">
        <v>6440</v>
      </c>
      <c r="O2253" t="str">
        <f t="shared" si="130"/>
        <v>Mar-26</v>
      </c>
      <c r="P2253" t="s">
        <v>3350</v>
      </c>
      <c r="Q2253">
        <f t="shared" si="128"/>
        <v>14</v>
      </c>
      <c r="R2253" s="2">
        <f t="shared" si="129"/>
        <v>0.58333333333333337</v>
      </c>
    </row>
    <row r="2254" spans="1:18" x14ac:dyDescent="0.3">
      <c r="A2254" t="s">
        <v>6315</v>
      </c>
      <c r="B2254" t="s">
        <v>14</v>
      </c>
      <c r="C2254" t="s">
        <v>6316</v>
      </c>
      <c r="D2254" t="s">
        <v>5553</v>
      </c>
      <c r="E2254" t="s">
        <v>17</v>
      </c>
      <c r="F2254" t="s">
        <v>5411</v>
      </c>
      <c r="H2254" t="s">
        <v>73</v>
      </c>
      <c r="L2254">
        <v>32.711179999999999</v>
      </c>
      <c r="M2254">
        <v>-117.1533</v>
      </c>
      <c r="N2254" s="1" t="s">
        <v>6440</v>
      </c>
      <c r="O2254" t="str">
        <f t="shared" si="130"/>
        <v>Mar-26</v>
      </c>
      <c r="P2254" t="s">
        <v>4659</v>
      </c>
      <c r="Q2254">
        <f t="shared" si="128"/>
        <v>19</v>
      </c>
      <c r="R2254" s="2">
        <f t="shared" si="129"/>
        <v>0.79166666666666663</v>
      </c>
    </row>
    <row r="2255" spans="1:18" x14ac:dyDescent="0.3">
      <c r="A2255" t="s">
        <v>6317</v>
      </c>
      <c r="B2255" t="s">
        <v>14</v>
      </c>
      <c r="C2255" t="s">
        <v>6318</v>
      </c>
      <c r="D2255" t="s">
        <v>5553</v>
      </c>
      <c r="E2255" t="s">
        <v>17</v>
      </c>
      <c r="F2255" t="s">
        <v>5411</v>
      </c>
      <c r="H2255" t="s">
        <v>52</v>
      </c>
      <c r="L2255">
        <v>32.711179999999999</v>
      </c>
      <c r="M2255">
        <v>-117.1533</v>
      </c>
      <c r="N2255" s="1" t="s">
        <v>6440</v>
      </c>
      <c r="O2255" t="str">
        <f t="shared" si="130"/>
        <v>Mar-26</v>
      </c>
      <c r="P2255" t="s">
        <v>4340</v>
      </c>
      <c r="Q2255">
        <f t="shared" si="128"/>
        <v>19</v>
      </c>
      <c r="R2255" s="2">
        <f t="shared" si="129"/>
        <v>0.79166666666666663</v>
      </c>
    </row>
    <row r="2256" spans="1:18" x14ac:dyDescent="0.3">
      <c r="A2256" t="s">
        <v>6319</v>
      </c>
      <c r="B2256" t="s">
        <v>14</v>
      </c>
      <c r="C2256" t="s">
        <v>6320</v>
      </c>
      <c r="D2256" t="s">
        <v>5865</v>
      </c>
      <c r="E2256" t="s">
        <v>17</v>
      </c>
      <c r="F2256" t="s">
        <v>5411</v>
      </c>
      <c r="H2256" t="s">
        <v>52</v>
      </c>
      <c r="L2256">
        <v>32.711179999999999</v>
      </c>
      <c r="M2256">
        <v>-117.1533</v>
      </c>
      <c r="N2256" s="1" t="s">
        <v>6441</v>
      </c>
      <c r="O2256" t="str">
        <f t="shared" si="130"/>
        <v>Mar-26</v>
      </c>
      <c r="P2256" t="s">
        <v>2010</v>
      </c>
      <c r="Q2256">
        <f t="shared" si="128"/>
        <v>5</v>
      </c>
      <c r="R2256" s="2">
        <f t="shared" si="129"/>
        <v>0.20833333333333334</v>
      </c>
    </row>
    <row r="2257" spans="1:18" x14ac:dyDescent="0.3">
      <c r="A2257" t="s">
        <v>6321</v>
      </c>
      <c r="B2257" t="s">
        <v>14</v>
      </c>
      <c r="C2257" t="s">
        <v>6322</v>
      </c>
      <c r="D2257" t="s">
        <v>39</v>
      </c>
      <c r="E2257" t="s">
        <v>17</v>
      </c>
      <c r="F2257" t="s">
        <v>5411</v>
      </c>
      <c r="H2257" t="s">
        <v>95</v>
      </c>
      <c r="L2257">
        <v>32.711179999999999</v>
      </c>
      <c r="M2257">
        <v>-117.1533</v>
      </c>
      <c r="N2257" s="1" t="s">
        <v>6441</v>
      </c>
      <c r="O2257" t="str">
        <f t="shared" si="130"/>
        <v>Mar-26</v>
      </c>
      <c r="P2257" t="s">
        <v>798</v>
      </c>
      <c r="Q2257">
        <f t="shared" si="128"/>
        <v>10</v>
      </c>
      <c r="R2257" s="2">
        <f t="shared" si="129"/>
        <v>0.41666666666666669</v>
      </c>
    </row>
    <row r="2258" spans="1:18" x14ac:dyDescent="0.3">
      <c r="A2258" t="s">
        <v>6323</v>
      </c>
      <c r="B2258" t="s">
        <v>14</v>
      </c>
      <c r="C2258" t="s">
        <v>6324</v>
      </c>
      <c r="D2258" t="s">
        <v>39</v>
      </c>
      <c r="E2258" t="s">
        <v>17</v>
      </c>
      <c r="F2258" t="s">
        <v>5411</v>
      </c>
      <c r="H2258" t="s">
        <v>52</v>
      </c>
      <c r="L2258">
        <v>32.711179999999999</v>
      </c>
      <c r="M2258">
        <v>-117.1533</v>
      </c>
      <c r="N2258" s="1" t="s">
        <v>6441</v>
      </c>
      <c r="O2258" t="str">
        <f t="shared" si="130"/>
        <v>Mar-26</v>
      </c>
      <c r="P2258" t="s">
        <v>807</v>
      </c>
      <c r="Q2258">
        <f t="shared" si="128"/>
        <v>12</v>
      </c>
      <c r="R2258" s="2">
        <f t="shared" si="129"/>
        <v>0.5</v>
      </c>
    </row>
    <row r="2259" spans="1:18" x14ac:dyDescent="0.3">
      <c r="A2259" t="s">
        <v>6325</v>
      </c>
      <c r="B2259" t="s">
        <v>1041</v>
      </c>
      <c r="C2259" t="s">
        <v>6326</v>
      </c>
      <c r="D2259" t="s">
        <v>5258</v>
      </c>
      <c r="E2259" t="s">
        <v>17</v>
      </c>
      <c r="F2259" t="s">
        <v>5411</v>
      </c>
      <c r="H2259" t="s">
        <v>1041</v>
      </c>
      <c r="L2259">
        <v>32.711179999999999</v>
      </c>
      <c r="M2259">
        <v>-117.1533</v>
      </c>
      <c r="N2259" s="1" t="s">
        <v>6441</v>
      </c>
      <c r="O2259" t="str">
        <f t="shared" si="130"/>
        <v>Mar-26</v>
      </c>
      <c r="P2259" t="s">
        <v>6464</v>
      </c>
      <c r="Q2259">
        <f t="shared" si="128"/>
        <v>18</v>
      </c>
      <c r="R2259" s="2">
        <f t="shared" si="129"/>
        <v>0.75</v>
      </c>
    </row>
    <row r="2260" spans="1:18" x14ac:dyDescent="0.3">
      <c r="A2260" t="s">
        <v>6327</v>
      </c>
      <c r="B2260" t="s">
        <v>2758</v>
      </c>
      <c r="C2260" t="s">
        <v>6328</v>
      </c>
      <c r="D2260" t="s">
        <v>64</v>
      </c>
      <c r="E2260" t="s">
        <v>17</v>
      </c>
      <c r="F2260" t="s">
        <v>5411</v>
      </c>
      <c r="H2260" t="s">
        <v>1041</v>
      </c>
      <c r="L2260">
        <v>32.711179999999999</v>
      </c>
      <c r="M2260">
        <v>-117.1533</v>
      </c>
      <c r="N2260" s="1" t="s">
        <v>6441</v>
      </c>
      <c r="O2260" t="str">
        <f t="shared" si="130"/>
        <v>Mar-26</v>
      </c>
      <c r="P2260" t="s">
        <v>878</v>
      </c>
      <c r="Q2260">
        <f t="shared" si="128"/>
        <v>22</v>
      </c>
      <c r="R2260" s="2">
        <f t="shared" si="129"/>
        <v>0.91666666666666663</v>
      </c>
    </row>
    <row r="2261" spans="1:18" x14ac:dyDescent="0.3">
      <c r="A2261" t="s">
        <v>6329</v>
      </c>
      <c r="B2261" t="s">
        <v>2758</v>
      </c>
      <c r="C2261" t="s">
        <v>6330</v>
      </c>
      <c r="D2261" t="s">
        <v>64</v>
      </c>
      <c r="E2261" t="s">
        <v>17</v>
      </c>
      <c r="F2261" t="s">
        <v>5411</v>
      </c>
      <c r="H2261" t="s">
        <v>1041</v>
      </c>
      <c r="L2261">
        <v>32.711179999999999</v>
      </c>
      <c r="M2261">
        <v>-117.1533</v>
      </c>
      <c r="N2261" s="1" t="s">
        <v>6441</v>
      </c>
      <c r="O2261" t="str">
        <f t="shared" si="130"/>
        <v>Mar-26</v>
      </c>
      <c r="P2261" t="s">
        <v>2026</v>
      </c>
      <c r="Q2261">
        <f t="shared" ref="Q2261:Q2324" si="131">HOUR(P2261)</f>
        <v>22</v>
      </c>
      <c r="R2261" s="2">
        <f t="shared" si="129"/>
        <v>0.91666666666666663</v>
      </c>
    </row>
    <row r="2262" spans="1:18" x14ac:dyDescent="0.3">
      <c r="A2262" t="s">
        <v>6331</v>
      </c>
      <c r="B2262" t="s">
        <v>14</v>
      </c>
      <c r="C2262" t="s">
        <v>6332</v>
      </c>
      <c r="D2262" t="s">
        <v>33</v>
      </c>
      <c r="E2262" t="s">
        <v>17</v>
      </c>
      <c r="F2262" t="s">
        <v>5411</v>
      </c>
      <c r="H2262" t="s">
        <v>52</v>
      </c>
      <c r="L2262">
        <v>32.711179999999999</v>
      </c>
      <c r="M2262">
        <v>-117.1533</v>
      </c>
      <c r="N2262" s="1" t="s">
        <v>6442</v>
      </c>
      <c r="O2262" t="str">
        <f t="shared" si="130"/>
        <v>Mar-26</v>
      </c>
      <c r="P2262" t="s">
        <v>1335</v>
      </c>
      <c r="Q2262">
        <f t="shared" si="131"/>
        <v>0</v>
      </c>
      <c r="R2262" s="2">
        <f t="shared" ref="R2262:R2325" si="132">MOD(Q2262/24,1)</f>
        <v>0</v>
      </c>
    </row>
    <row r="2263" spans="1:18" x14ac:dyDescent="0.3">
      <c r="A2263" t="s">
        <v>6333</v>
      </c>
      <c r="B2263" t="s">
        <v>14</v>
      </c>
      <c r="C2263" t="s">
        <v>6334</v>
      </c>
      <c r="D2263" t="s">
        <v>33</v>
      </c>
      <c r="E2263" t="s">
        <v>17</v>
      </c>
      <c r="F2263" t="s">
        <v>5411</v>
      </c>
      <c r="H2263" t="s">
        <v>146</v>
      </c>
      <c r="L2263">
        <v>32.711179999999999</v>
      </c>
      <c r="M2263">
        <v>-117.1533</v>
      </c>
      <c r="N2263" s="1" t="s">
        <v>6442</v>
      </c>
      <c r="O2263" t="str">
        <f t="shared" si="130"/>
        <v>Mar-26</v>
      </c>
      <c r="P2263" t="s">
        <v>6465</v>
      </c>
      <c r="Q2263">
        <f t="shared" si="131"/>
        <v>1</v>
      </c>
      <c r="R2263" s="2">
        <f t="shared" si="132"/>
        <v>4.1666666666666664E-2</v>
      </c>
    </row>
    <row r="2264" spans="1:18" x14ac:dyDescent="0.3">
      <c r="A2264" t="s">
        <v>6335</v>
      </c>
      <c r="B2264" t="s">
        <v>14</v>
      </c>
      <c r="C2264" t="s">
        <v>6336</v>
      </c>
      <c r="D2264" t="s">
        <v>39</v>
      </c>
      <c r="E2264" t="s">
        <v>17</v>
      </c>
      <c r="F2264" t="s">
        <v>5411</v>
      </c>
      <c r="H2264" t="s">
        <v>95</v>
      </c>
      <c r="L2264">
        <v>32.711179999999999</v>
      </c>
      <c r="M2264">
        <v>-117.1533</v>
      </c>
      <c r="N2264" s="1" t="s">
        <v>6442</v>
      </c>
      <c r="O2264" t="str">
        <f t="shared" si="130"/>
        <v>Mar-26</v>
      </c>
      <c r="P2264" t="s">
        <v>6034</v>
      </c>
      <c r="Q2264">
        <f t="shared" si="131"/>
        <v>10</v>
      </c>
      <c r="R2264" s="2">
        <f t="shared" si="132"/>
        <v>0.41666666666666669</v>
      </c>
    </row>
    <row r="2265" spans="1:18" x14ac:dyDescent="0.3">
      <c r="A2265" t="s">
        <v>6337</v>
      </c>
      <c r="B2265" t="s">
        <v>14</v>
      </c>
      <c r="C2265" t="s">
        <v>6338</v>
      </c>
      <c r="D2265" t="s">
        <v>39</v>
      </c>
      <c r="E2265" t="s">
        <v>17</v>
      </c>
      <c r="F2265" t="s">
        <v>5411</v>
      </c>
      <c r="H2265" t="s">
        <v>95</v>
      </c>
      <c r="L2265">
        <v>32.711179999999999</v>
      </c>
      <c r="M2265">
        <v>-117.1533</v>
      </c>
      <c r="N2265" s="1" t="s">
        <v>6442</v>
      </c>
      <c r="O2265" t="str">
        <f t="shared" si="130"/>
        <v>Mar-26</v>
      </c>
      <c r="P2265" t="s">
        <v>3703</v>
      </c>
      <c r="Q2265">
        <f t="shared" si="131"/>
        <v>12</v>
      </c>
      <c r="R2265" s="2">
        <f t="shared" si="132"/>
        <v>0.5</v>
      </c>
    </row>
    <row r="2266" spans="1:18" x14ac:dyDescent="0.3">
      <c r="A2266" t="s">
        <v>6339</v>
      </c>
      <c r="B2266" t="s">
        <v>2758</v>
      </c>
      <c r="C2266" t="s">
        <v>6340</v>
      </c>
      <c r="D2266" t="s">
        <v>64</v>
      </c>
      <c r="E2266" t="s">
        <v>17</v>
      </c>
      <c r="F2266" t="s">
        <v>5411</v>
      </c>
      <c r="H2266" t="s">
        <v>1041</v>
      </c>
      <c r="L2266">
        <v>32.711179999999999</v>
      </c>
      <c r="M2266">
        <v>-117.1533</v>
      </c>
      <c r="N2266" s="1" t="s">
        <v>6442</v>
      </c>
      <c r="O2266" t="str">
        <f t="shared" si="130"/>
        <v>Mar-26</v>
      </c>
      <c r="P2266" t="s">
        <v>852</v>
      </c>
      <c r="Q2266">
        <f t="shared" si="131"/>
        <v>22</v>
      </c>
      <c r="R2266" s="2">
        <f t="shared" si="132"/>
        <v>0.91666666666666663</v>
      </c>
    </row>
    <row r="2267" spans="1:18" x14ac:dyDescent="0.3">
      <c r="A2267" t="s">
        <v>6341</v>
      </c>
      <c r="B2267" t="s">
        <v>14</v>
      </c>
      <c r="C2267" t="s">
        <v>6342</v>
      </c>
      <c r="D2267" t="s">
        <v>64</v>
      </c>
      <c r="E2267" t="s">
        <v>17</v>
      </c>
      <c r="F2267" t="s">
        <v>5411</v>
      </c>
      <c r="H2267" t="s">
        <v>30</v>
      </c>
      <c r="L2267">
        <v>32.711179999999999</v>
      </c>
      <c r="M2267">
        <v>-117.1533</v>
      </c>
      <c r="N2267" s="1" t="s">
        <v>6443</v>
      </c>
      <c r="O2267" t="str">
        <f t="shared" si="130"/>
        <v>Mar-26</v>
      </c>
      <c r="P2267" t="s">
        <v>6466</v>
      </c>
      <c r="Q2267">
        <f t="shared" si="131"/>
        <v>3</v>
      </c>
      <c r="R2267" s="2">
        <f t="shared" si="132"/>
        <v>0.125</v>
      </c>
    </row>
    <row r="2268" spans="1:18" x14ac:dyDescent="0.3">
      <c r="A2268" t="s">
        <v>6343</v>
      </c>
      <c r="B2268" t="s">
        <v>14</v>
      </c>
      <c r="C2268" t="s">
        <v>6344</v>
      </c>
      <c r="D2268" t="s">
        <v>5553</v>
      </c>
      <c r="E2268" t="s">
        <v>17</v>
      </c>
      <c r="F2268" t="s">
        <v>5411</v>
      </c>
      <c r="H2268" t="s">
        <v>52</v>
      </c>
      <c r="L2268">
        <v>32.711179999999999</v>
      </c>
      <c r="M2268">
        <v>-117.1533</v>
      </c>
      <c r="N2268" s="1" t="s">
        <v>6443</v>
      </c>
      <c r="O2268" t="str">
        <f t="shared" si="130"/>
        <v>Mar-26</v>
      </c>
      <c r="P2268" t="s">
        <v>822</v>
      </c>
      <c r="Q2268">
        <f t="shared" si="131"/>
        <v>7</v>
      </c>
      <c r="R2268" s="2">
        <f t="shared" si="132"/>
        <v>0.29166666666666669</v>
      </c>
    </row>
    <row r="2269" spans="1:18" x14ac:dyDescent="0.3">
      <c r="A2269" t="s">
        <v>6345</v>
      </c>
      <c r="B2269" t="s">
        <v>14</v>
      </c>
      <c r="C2269" t="s">
        <v>6346</v>
      </c>
      <c r="D2269" t="s">
        <v>3542</v>
      </c>
      <c r="E2269" t="s">
        <v>17</v>
      </c>
      <c r="H2269" t="s">
        <v>1396</v>
      </c>
      <c r="L2269">
        <v>32.711179999999999</v>
      </c>
      <c r="M2269">
        <v>-117.1533</v>
      </c>
      <c r="N2269" s="1" t="s">
        <v>6443</v>
      </c>
      <c r="O2269" t="str">
        <f t="shared" si="130"/>
        <v>Mar-26</v>
      </c>
      <c r="P2269" t="s">
        <v>4376</v>
      </c>
      <c r="Q2269">
        <f t="shared" si="131"/>
        <v>8</v>
      </c>
      <c r="R2269" s="2">
        <f t="shared" si="132"/>
        <v>0.33333333333333331</v>
      </c>
    </row>
    <row r="2270" spans="1:18" x14ac:dyDescent="0.3">
      <c r="A2270" t="s">
        <v>6347</v>
      </c>
      <c r="B2270" t="s">
        <v>14</v>
      </c>
      <c r="C2270" t="s">
        <v>6348</v>
      </c>
      <c r="D2270" t="s">
        <v>5553</v>
      </c>
      <c r="E2270" t="s">
        <v>17</v>
      </c>
      <c r="F2270" t="s">
        <v>5411</v>
      </c>
      <c r="H2270" t="s">
        <v>40</v>
      </c>
      <c r="L2270">
        <v>32.711179999999999</v>
      </c>
      <c r="M2270">
        <v>-117.1533</v>
      </c>
      <c r="N2270" s="1" t="s">
        <v>6443</v>
      </c>
      <c r="O2270" t="str">
        <f t="shared" si="130"/>
        <v>Mar-26</v>
      </c>
      <c r="P2270" t="s">
        <v>6460</v>
      </c>
      <c r="Q2270">
        <f t="shared" si="131"/>
        <v>8</v>
      </c>
      <c r="R2270" s="2">
        <f t="shared" si="132"/>
        <v>0.33333333333333331</v>
      </c>
    </row>
    <row r="2271" spans="1:18" x14ac:dyDescent="0.3">
      <c r="A2271" t="s">
        <v>6349</v>
      </c>
      <c r="B2271" t="s">
        <v>14</v>
      </c>
      <c r="C2271" t="s">
        <v>6350</v>
      </c>
      <c r="D2271" t="s">
        <v>5553</v>
      </c>
      <c r="E2271" t="s">
        <v>17</v>
      </c>
      <c r="F2271" t="s">
        <v>5411</v>
      </c>
      <c r="H2271" t="s">
        <v>26</v>
      </c>
      <c r="L2271">
        <v>32.711179999999999</v>
      </c>
      <c r="M2271">
        <v>-117.1533</v>
      </c>
      <c r="N2271" s="1" t="s">
        <v>6443</v>
      </c>
      <c r="O2271" t="str">
        <f t="shared" si="130"/>
        <v>Mar-26</v>
      </c>
      <c r="P2271" t="s">
        <v>6467</v>
      </c>
      <c r="Q2271">
        <f t="shared" si="131"/>
        <v>10</v>
      </c>
      <c r="R2271" s="2">
        <f t="shared" si="132"/>
        <v>0.41666666666666669</v>
      </c>
    </row>
    <row r="2272" spans="1:18" x14ac:dyDescent="0.3">
      <c r="A2272" t="s">
        <v>6351</v>
      </c>
      <c r="B2272" t="s">
        <v>14</v>
      </c>
      <c r="C2272" t="s">
        <v>6352</v>
      </c>
      <c r="D2272" t="s">
        <v>33</v>
      </c>
      <c r="E2272" t="s">
        <v>17</v>
      </c>
      <c r="F2272" t="s">
        <v>5411</v>
      </c>
      <c r="H2272" t="s">
        <v>40</v>
      </c>
      <c r="L2272">
        <v>32.711179999999999</v>
      </c>
      <c r="M2272">
        <v>-117.1533</v>
      </c>
      <c r="N2272" s="1" t="s">
        <v>6444</v>
      </c>
      <c r="O2272" t="str">
        <f t="shared" si="130"/>
        <v>Mar-26</v>
      </c>
      <c r="P2272" t="s">
        <v>6044</v>
      </c>
      <c r="Q2272">
        <f t="shared" si="131"/>
        <v>5</v>
      </c>
      <c r="R2272" s="2">
        <f t="shared" si="132"/>
        <v>0.20833333333333334</v>
      </c>
    </row>
    <row r="2273" spans="1:18" x14ac:dyDescent="0.3">
      <c r="A2273" t="s">
        <v>6353</v>
      </c>
      <c r="B2273" t="s">
        <v>14</v>
      </c>
      <c r="C2273" t="s">
        <v>6354</v>
      </c>
      <c r="D2273" t="s">
        <v>39</v>
      </c>
      <c r="E2273" t="s">
        <v>17</v>
      </c>
      <c r="F2273" t="s">
        <v>5411</v>
      </c>
      <c r="H2273" t="s">
        <v>95</v>
      </c>
      <c r="L2273">
        <v>32.711179999999999</v>
      </c>
      <c r="M2273">
        <v>-117.1533</v>
      </c>
      <c r="N2273" s="1" t="s">
        <v>6444</v>
      </c>
      <c r="O2273" t="str">
        <f t="shared" si="130"/>
        <v>Mar-26</v>
      </c>
      <c r="P2273" t="s">
        <v>6468</v>
      </c>
      <c r="Q2273">
        <f t="shared" si="131"/>
        <v>11</v>
      </c>
      <c r="R2273" s="2">
        <f t="shared" si="132"/>
        <v>0.45833333333333331</v>
      </c>
    </row>
    <row r="2274" spans="1:18" x14ac:dyDescent="0.3">
      <c r="A2274" t="s">
        <v>6355</v>
      </c>
      <c r="B2274" t="s">
        <v>14</v>
      </c>
      <c r="C2274" t="s">
        <v>6356</v>
      </c>
      <c r="D2274" t="s">
        <v>5553</v>
      </c>
      <c r="E2274" t="s">
        <v>17</v>
      </c>
      <c r="F2274" t="s">
        <v>5411</v>
      </c>
      <c r="H2274" t="s">
        <v>34</v>
      </c>
      <c r="L2274">
        <v>32.711179999999999</v>
      </c>
      <c r="M2274">
        <v>-117.1533</v>
      </c>
      <c r="N2274" s="1" t="s">
        <v>6444</v>
      </c>
      <c r="O2274" t="str">
        <f t="shared" si="130"/>
        <v>Mar-26</v>
      </c>
      <c r="P2274" t="s">
        <v>5001</v>
      </c>
      <c r="Q2274">
        <f t="shared" si="131"/>
        <v>17</v>
      </c>
      <c r="R2274" s="2">
        <f t="shared" si="132"/>
        <v>0.70833333333333337</v>
      </c>
    </row>
    <row r="2275" spans="1:18" x14ac:dyDescent="0.3">
      <c r="A2275" t="s">
        <v>6357</v>
      </c>
      <c r="B2275" t="s">
        <v>14</v>
      </c>
      <c r="C2275" t="s">
        <v>6358</v>
      </c>
      <c r="D2275" t="s">
        <v>5553</v>
      </c>
      <c r="E2275" t="s">
        <v>17</v>
      </c>
      <c r="F2275" t="s">
        <v>5411</v>
      </c>
      <c r="H2275" t="s">
        <v>34</v>
      </c>
      <c r="L2275">
        <v>32.711179999999999</v>
      </c>
      <c r="M2275">
        <v>-117.1533</v>
      </c>
      <c r="N2275" s="1" t="s">
        <v>6444</v>
      </c>
      <c r="O2275" t="str">
        <f t="shared" si="130"/>
        <v>Mar-26</v>
      </c>
      <c r="P2275" t="s">
        <v>4659</v>
      </c>
      <c r="Q2275">
        <f t="shared" si="131"/>
        <v>19</v>
      </c>
      <c r="R2275" s="2">
        <f t="shared" si="132"/>
        <v>0.79166666666666663</v>
      </c>
    </row>
    <row r="2276" spans="1:18" x14ac:dyDescent="0.3">
      <c r="A2276" t="s">
        <v>6359</v>
      </c>
      <c r="B2276" t="s">
        <v>14</v>
      </c>
      <c r="C2276" t="s">
        <v>6360</v>
      </c>
      <c r="D2276" t="s">
        <v>5553</v>
      </c>
      <c r="E2276" t="s">
        <v>17</v>
      </c>
      <c r="F2276" t="s">
        <v>5411</v>
      </c>
      <c r="H2276" t="s">
        <v>149</v>
      </c>
      <c r="L2276">
        <v>32.711179999999999</v>
      </c>
      <c r="M2276">
        <v>-117.1533</v>
      </c>
      <c r="N2276" s="1" t="s">
        <v>6444</v>
      </c>
      <c r="O2276" t="str">
        <f t="shared" si="130"/>
        <v>Mar-26</v>
      </c>
      <c r="P2276" t="s">
        <v>793</v>
      </c>
      <c r="Q2276">
        <f t="shared" si="131"/>
        <v>21</v>
      </c>
      <c r="R2276" s="2">
        <f t="shared" si="132"/>
        <v>0.875</v>
      </c>
    </row>
    <row r="2277" spans="1:18" x14ac:dyDescent="0.3">
      <c r="A2277" t="s">
        <v>6361</v>
      </c>
      <c r="B2277" t="s">
        <v>14</v>
      </c>
      <c r="C2277" t="s">
        <v>6362</v>
      </c>
      <c r="D2277" t="s">
        <v>4700</v>
      </c>
      <c r="E2277" t="s">
        <v>17</v>
      </c>
      <c r="H2277" t="s">
        <v>1396</v>
      </c>
      <c r="L2277">
        <v>32.711179999999999</v>
      </c>
      <c r="M2277">
        <v>-117.1533</v>
      </c>
      <c r="N2277" s="1" t="s">
        <v>6444</v>
      </c>
      <c r="O2277" t="str">
        <f t="shared" si="130"/>
        <v>Mar-26</v>
      </c>
      <c r="P2277" t="s">
        <v>2950</v>
      </c>
      <c r="Q2277">
        <f t="shared" si="131"/>
        <v>22</v>
      </c>
      <c r="R2277" s="2">
        <f t="shared" si="132"/>
        <v>0.91666666666666663</v>
      </c>
    </row>
    <row r="2278" spans="1:18" x14ac:dyDescent="0.3">
      <c r="A2278" t="s">
        <v>6363</v>
      </c>
      <c r="B2278" t="s">
        <v>14</v>
      </c>
      <c r="C2278" t="s">
        <v>6364</v>
      </c>
      <c r="D2278" t="s">
        <v>6365</v>
      </c>
      <c r="E2278" t="s">
        <v>17</v>
      </c>
      <c r="H2278" t="s">
        <v>30</v>
      </c>
      <c r="L2278">
        <v>32.711179999999999</v>
      </c>
      <c r="M2278">
        <v>-117.1533</v>
      </c>
      <c r="N2278" s="1" t="s">
        <v>6445</v>
      </c>
      <c r="O2278" t="str">
        <f t="shared" si="130"/>
        <v>Mar-26</v>
      </c>
      <c r="P2278" t="s">
        <v>869</v>
      </c>
      <c r="Q2278">
        <f t="shared" si="131"/>
        <v>0</v>
      </c>
      <c r="R2278" s="2">
        <f t="shared" si="132"/>
        <v>0</v>
      </c>
    </row>
    <row r="2279" spans="1:18" x14ac:dyDescent="0.3">
      <c r="A2279" t="s">
        <v>6366</v>
      </c>
      <c r="B2279" t="s">
        <v>14</v>
      </c>
      <c r="C2279" t="s">
        <v>6367</v>
      </c>
      <c r="D2279" t="s">
        <v>4700</v>
      </c>
      <c r="E2279" t="s">
        <v>17</v>
      </c>
      <c r="H2279" t="s">
        <v>328</v>
      </c>
      <c r="L2279">
        <v>32.711179999999999</v>
      </c>
      <c r="M2279">
        <v>-117.1533</v>
      </c>
      <c r="N2279" s="1" t="s">
        <v>6445</v>
      </c>
      <c r="O2279" t="str">
        <f t="shared" si="130"/>
        <v>Mar-26</v>
      </c>
      <c r="P2279" t="s">
        <v>3348</v>
      </c>
      <c r="Q2279">
        <f t="shared" si="131"/>
        <v>1</v>
      </c>
      <c r="R2279" s="2">
        <f t="shared" si="132"/>
        <v>4.1666666666666664E-2</v>
      </c>
    </row>
    <row r="2280" spans="1:18" x14ac:dyDescent="0.3">
      <c r="A2280" t="s">
        <v>6368</v>
      </c>
      <c r="B2280" t="s">
        <v>14</v>
      </c>
      <c r="C2280" t="s">
        <v>6369</v>
      </c>
      <c r="D2280" t="s">
        <v>4768</v>
      </c>
      <c r="E2280" t="s">
        <v>17</v>
      </c>
      <c r="F2280" t="s">
        <v>5411</v>
      </c>
      <c r="H2280" t="s">
        <v>23</v>
      </c>
      <c r="L2280">
        <v>32.711179999999999</v>
      </c>
      <c r="M2280">
        <v>-117.1533</v>
      </c>
      <c r="N2280" s="1" t="s">
        <v>6445</v>
      </c>
      <c r="O2280" t="str">
        <f t="shared" si="130"/>
        <v>Mar-26</v>
      </c>
      <c r="P2280" t="s">
        <v>2717</v>
      </c>
      <c r="Q2280">
        <f t="shared" si="131"/>
        <v>6</v>
      </c>
      <c r="R2280" s="2">
        <f t="shared" si="132"/>
        <v>0.25</v>
      </c>
    </row>
    <row r="2281" spans="1:18" x14ac:dyDescent="0.3">
      <c r="A2281" t="s">
        <v>6370</v>
      </c>
      <c r="B2281" t="s">
        <v>14</v>
      </c>
      <c r="C2281" t="s">
        <v>6371</v>
      </c>
      <c r="D2281" t="s">
        <v>4768</v>
      </c>
      <c r="E2281" t="s">
        <v>17</v>
      </c>
      <c r="F2281" t="s">
        <v>5411</v>
      </c>
      <c r="H2281" t="s">
        <v>95</v>
      </c>
      <c r="L2281">
        <v>32.711179999999999</v>
      </c>
      <c r="M2281">
        <v>-117.1533</v>
      </c>
      <c r="N2281" s="1" t="s">
        <v>6445</v>
      </c>
      <c r="O2281" t="str">
        <f t="shared" si="130"/>
        <v>Mar-26</v>
      </c>
      <c r="P2281" t="s">
        <v>2058</v>
      </c>
      <c r="Q2281">
        <f t="shared" si="131"/>
        <v>8</v>
      </c>
      <c r="R2281" s="2">
        <f t="shared" si="132"/>
        <v>0.33333333333333331</v>
      </c>
    </row>
    <row r="2282" spans="1:18" x14ac:dyDescent="0.3">
      <c r="A2282" t="s">
        <v>6372</v>
      </c>
      <c r="B2282" t="s">
        <v>14</v>
      </c>
      <c r="C2282" t="s">
        <v>6373</v>
      </c>
      <c r="D2282" t="s">
        <v>5553</v>
      </c>
      <c r="E2282" t="s">
        <v>17</v>
      </c>
      <c r="F2282" t="s">
        <v>5411</v>
      </c>
      <c r="H2282" t="s">
        <v>30</v>
      </c>
      <c r="L2282">
        <v>32.711179999999999</v>
      </c>
      <c r="M2282">
        <v>-117.1533</v>
      </c>
      <c r="N2282" s="1" t="s">
        <v>6445</v>
      </c>
      <c r="O2282" t="str">
        <f t="shared" si="130"/>
        <v>Mar-26</v>
      </c>
      <c r="P2282" t="s">
        <v>3901</v>
      </c>
      <c r="Q2282">
        <f t="shared" si="131"/>
        <v>18</v>
      </c>
      <c r="R2282" s="2">
        <f t="shared" si="132"/>
        <v>0.75</v>
      </c>
    </row>
    <row r="2283" spans="1:18" x14ac:dyDescent="0.3">
      <c r="A2283" t="s">
        <v>6374</v>
      </c>
      <c r="B2283" t="s">
        <v>14</v>
      </c>
      <c r="C2283" t="s">
        <v>6375</v>
      </c>
      <c r="D2283" t="s">
        <v>5553</v>
      </c>
      <c r="E2283" t="s">
        <v>17</v>
      </c>
      <c r="F2283" t="s">
        <v>5411</v>
      </c>
      <c r="H2283" t="s">
        <v>160</v>
      </c>
      <c r="L2283">
        <v>32.711179999999999</v>
      </c>
      <c r="M2283">
        <v>-117.1533</v>
      </c>
      <c r="N2283" s="1" t="s">
        <v>6445</v>
      </c>
      <c r="O2283" t="str">
        <f t="shared" si="130"/>
        <v>Mar-26</v>
      </c>
      <c r="P2283" t="s">
        <v>6464</v>
      </c>
      <c r="Q2283">
        <f t="shared" si="131"/>
        <v>18</v>
      </c>
      <c r="R2283" s="2">
        <f t="shared" si="132"/>
        <v>0.75</v>
      </c>
    </row>
    <row r="2284" spans="1:18" x14ac:dyDescent="0.3">
      <c r="A2284" t="s">
        <v>6376</v>
      </c>
      <c r="B2284" t="s">
        <v>14</v>
      </c>
      <c r="C2284" t="s">
        <v>6377</v>
      </c>
      <c r="D2284" t="s">
        <v>5553</v>
      </c>
      <c r="E2284" t="s">
        <v>17</v>
      </c>
      <c r="F2284" t="s">
        <v>5411</v>
      </c>
      <c r="H2284" t="s">
        <v>49</v>
      </c>
      <c r="L2284">
        <v>32.711179999999999</v>
      </c>
      <c r="M2284">
        <v>-117.1533</v>
      </c>
      <c r="N2284" s="1" t="s">
        <v>6445</v>
      </c>
      <c r="O2284" t="str">
        <f t="shared" si="130"/>
        <v>Mar-26</v>
      </c>
      <c r="P2284" t="s">
        <v>3355</v>
      </c>
      <c r="Q2284">
        <f t="shared" si="131"/>
        <v>19</v>
      </c>
      <c r="R2284" s="2">
        <f t="shared" si="132"/>
        <v>0.79166666666666663</v>
      </c>
    </row>
    <row r="2285" spans="1:18" x14ac:dyDescent="0.3">
      <c r="A2285" t="s">
        <v>6378</v>
      </c>
      <c r="B2285" t="s">
        <v>1041</v>
      </c>
      <c r="C2285" t="s">
        <v>6379</v>
      </c>
      <c r="D2285" t="s">
        <v>5553</v>
      </c>
      <c r="E2285" t="s">
        <v>17</v>
      </c>
      <c r="F2285" t="s">
        <v>5411</v>
      </c>
      <c r="H2285" t="s">
        <v>1041</v>
      </c>
      <c r="L2285">
        <v>32.711179999999999</v>
      </c>
      <c r="M2285">
        <v>-117.1533</v>
      </c>
      <c r="N2285" s="1" t="s">
        <v>6445</v>
      </c>
      <c r="O2285" t="str">
        <f t="shared" si="130"/>
        <v>Mar-26</v>
      </c>
      <c r="P2285" t="s">
        <v>2017</v>
      </c>
      <c r="Q2285">
        <f t="shared" si="131"/>
        <v>20</v>
      </c>
      <c r="R2285" s="2">
        <f t="shared" si="132"/>
        <v>0.83333333333333337</v>
      </c>
    </row>
    <row r="2286" spans="1:18" x14ac:dyDescent="0.3">
      <c r="A2286" t="s">
        <v>6380</v>
      </c>
      <c r="B2286" t="s">
        <v>14</v>
      </c>
      <c r="C2286" t="s">
        <v>6381</v>
      </c>
      <c r="D2286" t="s">
        <v>6382</v>
      </c>
      <c r="E2286" t="s">
        <v>17</v>
      </c>
      <c r="H2286" t="s">
        <v>34</v>
      </c>
      <c r="L2286">
        <v>32.711179999999999</v>
      </c>
      <c r="M2286">
        <v>-117.1533</v>
      </c>
      <c r="N2286" s="1" t="s">
        <v>6446</v>
      </c>
      <c r="O2286" t="str">
        <f t="shared" si="130"/>
        <v>Mar-26</v>
      </c>
      <c r="P2286" t="s">
        <v>2046</v>
      </c>
      <c r="Q2286">
        <f t="shared" si="131"/>
        <v>2</v>
      </c>
      <c r="R2286" s="2">
        <f t="shared" si="132"/>
        <v>8.3333333333333329E-2</v>
      </c>
    </row>
    <row r="2287" spans="1:18" x14ac:dyDescent="0.3">
      <c r="A2287" t="s">
        <v>6383</v>
      </c>
      <c r="B2287" t="s">
        <v>14</v>
      </c>
      <c r="C2287" t="s">
        <v>6384</v>
      </c>
      <c r="D2287" t="s">
        <v>3873</v>
      </c>
      <c r="E2287" t="s">
        <v>17</v>
      </c>
      <c r="F2287" t="s">
        <v>5411</v>
      </c>
      <c r="H2287" t="s">
        <v>1396</v>
      </c>
      <c r="L2287">
        <v>32.711179999999999</v>
      </c>
      <c r="M2287">
        <v>-117.1533</v>
      </c>
      <c r="N2287" s="1" t="s">
        <v>6447</v>
      </c>
      <c r="O2287" t="str">
        <f t="shared" si="130"/>
        <v>Mar-26</v>
      </c>
      <c r="P2287" t="s">
        <v>6186</v>
      </c>
      <c r="Q2287">
        <f t="shared" si="131"/>
        <v>8</v>
      </c>
      <c r="R2287" s="2">
        <f t="shared" si="132"/>
        <v>0.33333333333333331</v>
      </c>
    </row>
    <row r="2288" spans="1:18" x14ac:dyDescent="0.3">
      <c r="A2288" t="s">
        <v>6385</v>
      </c>
      <c r="B2288" t="s">
        <v>14</v>
      </c>
      <c r="C2288" t="s">
        <v>6386</v>
      </c>
      <c r="D2288" t="s">
        <v>5258</v>
      </c>
      <c r="E2288" t="s">
        <v>17</v>
      </c>
      <c r="F2288" t="s">
        <v>5411</v>
      </c>
      <c r="H2288" t="s">
        <v>40</v>
      </c>
      <c r="L2288">
        <v>32.711179999999999</v>
      </c>
      <c r="M2288">
        <v>-117.1533</v>
      </c>
      <c r="N2288" s="1" t="s">
        <v>6447</v>
      </c>
      <c r="O2288" t="str">
        <f t="shared" si="130"/>
        <v>Mar-26</v>
      </c>
      <c r="P2288" t="s">
        <v>6469</v>
      </c>
      <c r="Q2288">
        <f t="shared" si="131"/>
        <v>19</v>
      </c>
      <c r="R2288" s="2">
        <f t="shared" si="132"/>
        <v>0.79166666666666663</v>
      </c>
    </row>
    <row r="2289" spans="1:18" x14ac:dyDescent="0.3">
      <c r="A2289" t="s">
        <v>6387</v>
      </c>
      <c r="B2289" t="s">
        <v>2758</v>
      </c>
      <c r="C2289" t="s">
        <v>6388</v>
      </c>
      <c r="D2289" t="s">
        <v>5258</v>
      </c>
      <c r="E2289" t="s">
        <v>17</v>
      </c>
      <c r="F2289" t="s">
        <v>5411</v>
      </c>
      <c r="H2289" t="s">
        <v>1041</v>
      </c>
      <c r="L2289">
        <v>32.711179999999999</v>
      </c>
      <c r="M2289">
        <v>-117.1533</v>
      </c>
      <c r="N2289" s="1" t="s">
        <v>6447</v>
      </c>
      <c r="O2289" t="str">
        <f t="shared" si="130"/>
        <v>Mar-26</v>
      </c>
      <c r="P2289" t="s">
        <v>2041</v>
      </c>
      <c r="Q2289">
        <f t="shared" si="131"/>
        <v>20</v>
      </c>
      <c r="R2289" s="2">
        <f t="shared" si="132"/>
        <v>0.83333333333333337</v>
      </c>
    </row>
    <row r="2290" spans="1:18" x14ac:dyDescent="0.3">
      <c r="A2290" t="s">
        <v>6389</v>
      </c>
      <c r="B2290" t="s">
        <v>14</v>
      </c>
      <c r="C2290" t="s">
        <v>6390</v>
      </c>
      <c r="D2290" t="s">
        <v>3568</v>
      </c>
      <c r="E2290" t="s">
        <v>17</v>
      </c>
      <c r="F2290" t="s">
        <v>5411</v>
      </c>
      <c r="H2290" t="s">
        <v>73</v>
      </c>
      <c r="L2290">
        <v>32.711179999999999</v>
      </c>
      <c r="M2290">
        <v>-117.1533</v>
      </c>
      <c r="N2290" s="1" t="s">
        <v>6448</v>
      </c>
      <c r="O2290" t="str">
        <f t="shared" si="130"/>
        <v>Mar-26</v>
      </c>
      <c r="P2290" t="s">
        <v>859</v>
      </c>
      <c r="Q2290">
        <f t="shared" si="131"/>
        <v>0</v>
      </c>
      <c r="R2290" s="2">
        <f t="shared" si="132"/>
        <v>0</v>
      </c>
    </row>
    <row r="2291" spans="1:18" x14ac:dyDescent="0.3">
      <c r="A2291" t="s">
        <v>6391</v>
      </c>
      <c r="B2291" t="s">
        <v>14</v>
      </c>
      <c r="C2291" t="s">
        <v>6392</v>
      </c>
      <c r="D2291" t="s">
        <v>3568</v>
      </c>
      <c r="E2291" t="s">
        <v>17</v>
      </c>
      <c r="F2291" t="s">
        <v>5411</v>
      </c>
      <c r="H2291" t="s">
        <v>73</v>
      </c>
      <c r="L2291">
        <v>32.711179999999999</v>
      </c>
      <c r="M2291">
        <v>-117.1533</v>
      </c>
      <c r="N2291" s="1" t="s">
        <v>6448</v>
      </c>
      <c r="O2291" t="str">
        <f t="shared" si="130"/>
        <v>Mar-26</v>
      </c>
      <c r="P2291" t="s">
        <v>1295</v>
      </c>
      <c r="Q2291">
        <f t="shared" si="131"/>
        <v>2</v>
      </c>
      <c r="R2291" s="2">
        <f t="shared" si="132"/>
        <v>8.3333333333333329E-2</v>
      </c>
    </row>
    <row r="2292" spans="1:18" x14ac:dyDescent="0.3">
      <c r="A2292" t="s">
        <v>6393</v>
      </c>
      <c r="B2292" t="s">
        <v>2758</v>
      </c>
      <c r="C2292" t="s">
        <v>6394</v>
      </c>
      <c r="D2292" t="s">
        <v>5865</v>
      </c>
      <c r="E2292" t="s">
        <v>17</v>
      </c>
      <c r="F2292" t="s">
        <v>5411</v>
      </c>
      <c r="H2292" t="s">
        <v>1041</v>
      </c>
      <c r="L2292">
        <v>32.711179999999999</v>
      </c>
      <c r="M2292">
        <v>-117.1533</v>
      </c>
      <c r="N2292" s="1" t="s">
        <v>6448</v>
      </c>
      <c r="O2292" t="str">
        <f t="shared" si="130"/>
        <v>Mar-26</v>
      </c>
      <c r="P2292" t="s">
        <v>6470</v>
      </c>
      <c r="Q2292">
        <f t="shared" si="131"/>
        <v>5</v>
      </c>
      <c r="R2292" s="2">
        <f t="shared" si="132"/>
        <v>0.20833333333333334</v>
      </c>
    </row>
    <row r="2293" spans="1:18" x14ac:dyDescent="0.3">
      <c r="A2293" t="s">
        <v>6395</v>
      </c>
      <c r="B2293" t="s">
        <v>14</v>
      </c>
      <c r="C2293" t="s">
        <v>6396</v>
      </c>
      <c r="D2293" t="s">
        <v>5865</v>
      </c>
      <c r="E2293" t="s">
        <v>17</v>
      </c>
      <c r="F2293" t="s">
        <v>5411</v>
      </c>
      <c r="H2293" t="s">
        <v>132</v>
      </c>
      <c r="L2293">
        <v>32.711179999999999</v>
      </c>
      <c r="M2293">
        <v>-117.1533</v>
      </c>
      <c r="N2293" s="1" t="s">
        <v>6448</v>
      </c>
      <c r="O2293" t="str">
        <f t="shared" si="130"/>
        <v>Mar-26</v>
      </c>
      <c r="P2293" t="s">
        <v>6044</v>
      </c>
      <c r="Q2293">
        <f t="shared" si="131"/>
        <v>5</v>
      </c>
      <c r="R2293" s="2">
        <f t="shared" si="132"/>
        <v>0.20833333333333334</v>
      </c>
    </row>
    <row r="2294" spans="1:18" x14ac:dyDescent="0.3">
      <c r="A2294" t="s">
        <v>6397</v>
      </c>
      <c r="B2294" t="s">
        <v>14</v>
      </c>
      <c r="C2294" t="s">
        <v>6398</v>
      </c>
      <c r="D2294" t="s">
        <v>39</v>
      </c>
      <c r="E2294" t="s">
        <v>17</v>
      </c>
      <c r="F2294" t="s">
        <v>5411</v>
      </c>
      <c r="H2294" t="s">
        <v>132</v>
      </c>
      <c r="L2294">
        <v>32.711179999999999</v>
      </c>
      <c r="M2294">
        <v>-117.1533</v>
      </c>
      <c r="N2294" s="1" t="s">
        <v>6448</v>
      </c>
      <c r="O2294" t="str">
        <f t="shared" si="130"/>
        <v>Mar-26</v>
      </c>
      <c r="P2294" t="s">
        <v>2685</v>
      </c>
      <c r="Q2294">
        <f t="shared" si="131"/>
        <v>10</v>
      </c>
      <c r="R2294" s="2">
        <f t="shared" si="132"/>
        <v>0.41666666666666669</v>
      </c>
    </row>
    <row r="2295" spans="1:18" x14ac:dyDescent="0.3">
      <c r="A2295" t="s">
        <v>6399</v>
      </c>
      <c r="B2295" t="s">
        <v>1041</v>
      </c>
      <c r="C2295" t="s">
        <v>6400</v>
      </c>
      <c r="D2295" t="s">
        <v>64</v>
      </c>
      <c r="E2295" t="s">
        <v>17</v>
      </c>
      <c r="F2295" t="s">
        <v>5411</v>
      </c>
      <c r="H2295" t="s">
        <v>1041</v>
      </c>
      <c r="L2295">
        <v>32.711179999999999</v>
      </c>
      <c r="M2295">
        <v>-117.1533</v>
      </c>
      <c r="N2295" s="1" t="s">
        <v>6448</v>
      </c>
      <c r="O2295" t="str">
        <f t="shared" si="130"/>
        <v>Mar-26</v>
      </c>
      <c r="P2295" t="s">
        <v>761</v>
      </c>
      <c r="Q2295">
        <f t="shared" si="131"/>
        <v>20</v>
      </c>
      <c r="R2295" s="2">
        <f t="shared" si="132"/>
        <v>0.83333333333333337</v>
      </c>
    </row>
    <row r="2296" spans="1:18" x14ac:dyDescent="0.3">
      <c r="A2296" t="s">
        <v>6401</v>
      </c>
      <c r="B2296" t="s">
        <v>1041</v>
      </c>
      <c r="C2296" t="s">
        <v>6402</v>
      </c>
      <c r="D2296" t="s">
        <v>64</v>
      </c>
      <c r="E2296" t="s">
        <v>17</v>
      </c>
      <c r="F2296" t="s">
        <v>5411</v>
      </c>
      <c r="H2296" t="s">
        <v>1041</v>
      </c>
      <c r="L2296">
        <v>32.711179999999999</v>
      </c>
      <c r="M2296">
        <v>-117.1533</v>
      </c>
      <c r="N2296" s="1" t="s">
        <v>6448</v>
      </c>
      <c r="O2296" t="str">
        <f t="shared" si="130"/>
        <v>Mar-26</v>
      </c>
      <c r="P2296" t="s">
        <v>4370</v>
      </c>
      <c r="Q2296">
        <f t="shared" si="131"/>
        <v>23</v>
      </c>
      <c r="R2296" s="2">
        <f t="shared" si="132"/>
        <v>0.95833333333333337</v>
      </c>
    </row>
    <row r="2297" spans="1:18" x14ac:dyDescent="0.3">
      <c r="A2297" t="s">
        <v>6403</v>
      </c>
      <c r="B2297" t="s">
        <v>14</v>
      </c>
      <c r="C2297" t="s">
        <v>6404</v>
      </c>
      <c r="D2297" t="s">
        <v>33</v>
      </c>
      <c r="E2297" t="s">
        <v>17</v>
      </c>
      <c r="F2297" t="s">
        <v>5411</v>
      </c>
      <c r="H2297" t="s">
        <v>52</v>
      </c>
      <c r="L2297">
        <v>32.711179999999999</v>
      </c>
      <c r="M2297">
        <v>-117.1533</v>
      </c>
      <c r="N2297" s="1" t="s">
        <v>6449</v>
      </c>
      <c r="O2297" t="str">
        <f t="shared" si="130"/>
        <v>Mar-26</v>
      </c>
      <c r="P2297" t="s">
        <v>1306</v>
      </c>
      <c r="Q2297">
        <f t="shared" si="131"/>
        <v>1</v>
      </c>
      <c r="R2297" s="2">
        <f t="shared" si="132"/>
        <v>4.1666666666666664E-2</v>
      </c>
    </row>
    <row r="2298" spans="1:18" x14ac:dyDescent="0.3">
      <c r="A2298" t="s">
        <v>6405</v>
      </c>
      <c r="B2298" t="s">
        <v>14</v>
      </c>
      <c r="C2298" t="s">
        <v>6406</v>
      </c>
      <c r="D2298" t="s">
        <v>33</v>
      </c>
      <c r="E2298" t="s">
        <v>17</v>
      </c>
      <c r="F2298" t="s">
        <v>5411</v>
      </c>
      <c r="H2298" t="s">
        <v>328</v>
      </c>
      <c r="L2298">
        <v>32.711179999999999</v>
      </c>
      <c r="M2298">
        <v>-117.1533</v>
      </c>
      <c r="N2298" s="1" t="s">
        <v>6449</v>
      </c>
      <c r="O2298" t="str">
        <f t="shared" si="130"/>
        <v>Mar-26</v>
      </c>
      <c r="P2298" t="s">
        <v>6471</v>
      </c>
      <c r="Q2298">
        <f t="shared" si="131"/>
        <v>6</v>
      </c>
      <c r="R2298" s="2">
        <f t="shared" si="132"/>
        <v>0.25</v>
      </c>
    </row>
    <row r="2299" spans="1:18" x14ac:dyDescent="0.3">
      <c r="A2299" t="s">
        <v>6407</v>
      </c>
      <c r="B2299" t="s">
        <v>14</v>
      </c>
      <c r="C2299" t="s">
        <v>6408</v>
      </c>
      <c r="D2299" t="s">
        <v>39</v>
      </c>
      <c r="E2299" t="s">
        <v>17</v>
      </c>
      <c r="F2299" t="s">
        <v>5411</v>
      </c>
      <c r="H2299" t="s">
        <v>95</v>
      </c>
      <c r="L2299">
        <v>32.711179999999999</v>
      </c>
      <c r="M2299">
        <v>-117.1533</v>
      </c>
      <c r="N2299" s="1" t="s">
        <v>6449</v>
      </c>
      <c r="O2299" t="str">
        <f t="shared" si="130"/>
        <v>Mar-26</v>
      </c>
      <c r="P2299" t="s">
        <v>4014</v>
      </c>
      <c r="Q2299">
        <f t="shared" si="131"/>
        <v>8</v>
      </c>
      <c r="R2299" s="2">
        <f t="shared" si="132"/>
        <v>0.33333333333333331</v>
      </c>
    </row>
    <row r="2300" spans="1:18" x14ac:dyDescent="0.3">
      <c r="A2300" t="s">
        <v>6409</v>
      </c>
      <c r="B2300" t="s">
        <v>14</v>
      </c>
      <c r="C2300" t="s">
        <v>6410</v>
      </c>
      <c r="D2300" t="s">
        <v>33</v>
      </c>
      <c r="E2300" t="s">
        <v>17</v>
      </c>
      <c r="F2300" t="s">
        <v>5411</v>
      </c>
      <c r="H2300" t="s">
        <v>52</v>
      </c>
      <c r="L2300">
        <v>32.711179999999999</v>
      </c>
      <c r="M2300">
        <v>-117.1533</v>
      </c>
      <c r="N2300" s="1" t="s">
        <v>6450</v>
      </c>
      <c r="O2300" t="str">
        <f t="shared" si="130"/>
        <v>Mar-26</v>
      </c>
      <c r="P2300" t="s">
        <v>6472</v>
      </c>
      <c r="Q2300">
        <f t="shared" si="131"/>
        <v>0</v>
      </c>
      <c r="R2300" s="2">
        <f t="shared" si="132"/>
        <v>0</v>
      </c>
    </row>
    <row r="2301" spans="1:18" x14ac:dyDescent="0.3">
      <c r="A2301" t="s">
        <v>6411</v>
      </c>
      <c r="B2301" t="s">
        <v>14</v>
      </c>
      <c r="C2301" t="s">
        <v>6412</v>
      </c>
      <c r="D2301" t="s">
        <v>33</v>
      </c>
      <c r="E2301" t="s">
        <v>17</v>
      </c>
      <c r="F2301" t="s">
        <v>5411</v>
      </c>
      <c r="H2301" t="s">
        <v>73</v>
      </c>
      <c r="L2301">
        <v>32.711179999999999</v>
      </c>
      <c r="M2301">
        <v>-117.1533</v>
      </c>
      <c r="N2301" s="1" t="s">
        <v>6450</v>
      </c>
      <c r="O2301" t="str">
        <f t="shared" si="130"/>
        <v>Mar-26</v>
      </c>
      <c r="P2301" t="s">
        <v>711</v>
      </c>
      <c r="Q2301">
        <f t="shared" si="131"/>
        <v>0</v>
      </c>
      <c r="R2301" s="2">
        <f t="shared" si="132"/>
        <v>0</v>
      </c>
    </row>
    <row r="2302" spans="1:18" x14ac:dyDescent="0.3">
      <c r="A2302" t="s">
        <v>6413</v>
      </c>
      <c r="B2302" t="s">
        <v>14</v>
      </c>
      <c r="C2302" t="s">
        <v>6414</v>
      </c>
      <c r="D2302" t="s">
        <v>33</v>
      </c>
      <c r="E2302" t="s">
        <v>17</v>
      </c>
      <c r="F2302" t="s">
        <v>5411</v>
      </c>
      <c r="H2302" t="s">
        <v>52</v>
      </c>
      <c r="L2302">
        <v>32.711179999999999</v>
      </c>
      <c r="M2302">
        <v>-117.1533</v>
      </c>
      <c r="N2302" s="1" t="s">
        <v>6450</v>
      </c>
      <c r="O2302" t="str">
        <f t="shared" si="130"/>
        <v>Mar-26</v>
      </c>
      <c r="P2302" t="s">
        <v>6473</v>
      </c>
      <c r="Q2302">
        <f t="shared" si="131"/>
        <v>2</v>
      </c>
      <c r="R2302" s="2">
        <f t="shared" si="132"/>
        <v>8.3333333333333329E-2</v>
      </c>
    </row>
    <row r="2303" spans="1:18" x14ac:dyDescent="0.3">
      <c r="A2303" t="s">
        <v>6415</v>
      </c>
      <c r="B2303" t="s">
        <v>14</v>
      </c>
      <c r="C2303" t="s">
        <v>6416</v>
      </c>
      <c r="D2303" t="s">
        <v>33</v>
      </c>
      <c r="E2303" t="s">
        <v>17</v>
      </c>
      <c r="F2303" t="s">
        <v>5411</v>
      </c>
      <c r="H2303" t="s">
        <v>26</v>
      </c>
      <c r="L2303">
        <v>32.711179999999999</v>
      </c>
      <c r="M2303">
        <v>-117.1533</v>
      </c>
      <c r="N2303" s="1" t="s">
        <v>6450</v>
      </c>
      <c r="O2303" t="str">
        <f t="shared" si="130"/>
        <v>Mar-26</v>
      </c>
      <c r="P2303" t="s">
        <v>6474</v>
      </c>
      <c r="Q2303">
        <f t="shared" si="131"/>
        <v>3</v>
      </c>
      <c r="R2303" s="2">
        <f t="shared" si="132"/>
        <v>0.125</v>
      </c>
    </row>
    <row r="2304" spans="1:18" x14ac:dyDescent="0.3">
      <c r="A2304" t="s">
        <v>6417</v>
      </c>
      <c r="B2304" t="s">
        <v>14</v>
      </c>
      <c r="C2304" t="s">
        <v>6418</v>
      </c>
      <c r="D2304" t="s">
        <v>33</v>
      </c>
      <c r="E2304" t="s">
        <v>17</v>
      </c>
      <c r="F2304" t="s">
        <v>5411</v>
      </c>
      <c r="H2304" t="s">
        <v>328</v>
      </c>
      <c r="L2304">
        <v>32.711179999999999</v>
      </c>
      <c r="M2304">
        <v>-117.1533</v>
      </c>
      <c r="N2304" s="1" t="s">
        <v>6450</v>
      </c>
      <c r="O2304" t="str">
        <f t="shared" si="130"/>
        <v>Mar-26</v>
      </c>
      <c r="P2304" t="s">
        <v>6470</v>
      </c>
      <c r="Q2304">
        <f t="shared" si="131"/>
        <v>5</v>
      </c>
      <c r="R2304" s="2">
        <f t="shared" si="132"/>
        <v>0.20833333333333334</v>
      </c>
    </row>
    <row r="2305" spans="1:18" x14ac:dyDescent="0.3">
      <c r="A2305" t="s">
        <v>6419</v>
      </c>
      <c r="B2305" t="s">
        <v>14</v>
      </c>
      <c r="C2305" t="s">
        <v>6420</v>
      </c>
      <c r="D2305" t="s">
        <v>5553</v>
      </c>
      <c r="E2305" t="s">
        <v>17</v>
      </c>
      <c r="F2305" t="s">
        <v>5411</v>
      </c>
      <c r="H2305" t="s">
        <v>76</v>
      </c>
      <c r="L2305">
        <v>32.711179999999999</v>
      </c>
      <c r="M2305">
        <v>-117.1533</v>
      </c>
      <c r="N2305" s="1" t="s">
        <v>6450</v>
      </c>
      <c r="O2305" t="str">
        <f t="shared" si="130"/>
        <v>Mar-26</v>
      </c>
      <c r="P2305" t="s">
        <v>3915</v>
      </c>
      <c r="Q2305">
        <f t="shared" si="131"/>
        <v>8</v>
      </c>
      <c r="R2305" s="2">
        <f t="shared" si="132"/>
        <v>0.33333333333333331</v>
      </c>
    </row>
    <row r="2306" spans="1:18" x14ac:dyDescent="0.3">
      <c r="A2306" t="s">
        <v>6421</v>
      </c>
      <c r="B2306" t="s">
        <v>14</v>
      </c>
      <c r="C2306" t="s">
        <v>6422</v>
      </c>
      <c r="D2306" t="s">
        <v>5553</v>
      </c>
      <c r="E2306" t="s">
        <v>17</v>
      </c>
      <c r="F2306" t="s">
        <v>5411</v>
      </c>
      <c r="H2306" t="s">
        <v>30</v>
      </c>
      <c r="L2306">
        <v>32.711179999999999</v>
      </c>
      <c r="M2306">
        <v>-117.1533</v>
      </c>
      <c r="N2306" s="1" t="s">
        <v>6450</v>
      </c>
      <c r="O2306" t="str">
        <f t="shared" ref="O2306:O2369" si="133">TEXT(N2306,"MMM-YY")</f>
        <v>Mar-26</v>
      </c>
      <c r="P2306" t="s">
        <v>932</v>
      </c>
      <c r="Q2306">
        <f t="shared" si="131"/>
        <v>12</v>
      </c>
      <c r="R2306" s="2">
        <f t="shared" si="132"/>
        <v>0.5</v>
      </c>
    </row>
    <row r="2307" spans="1:18" x14ac:dyDescent="0.3">
      <c r="A2307" t="s">
        <v>6423</v>
      </c>
      <c r="B2307" t="s">
        <v>14</v>
      </c>
      <c r="C2307" t="s">
        <v>6424</v>
      </c>
      <c r="D2307" t="s">
        <v>5553</v>
      </c>
      <c r="E2307" t="s">
        <v>17</v>
      </c>
      <c r="F2307" t="s">
        <v>5411</v>
      </c>
      <c r="H2307" t="s">
        <v>49</v>
      </c>
      <c r="L2307">
        <v>32.711179999999999</v>
      </c>
      <c r="M2307">
        <v>-117.1533</v>
      </c>
      <c r="N2307" s="1" t="s">
        <v>6450</v>
      </c>
      <c r="O2307" t="str">
        <f t="shared" si="133"/>
        <v>Mar-26</v>
      </c>
      <c r="P2307" t="s">
        <v>4365</v>
      </c>
      <c r="Q2307">
        <f t="shared" si="131"/>
        <v>12</v>
      </c>
      <c r="R2307" s="2">
        <f t="shared" si="132"/>
        <v>0.5</v>
      </c>
    </row>
    <row r="2308" spans="1:18" x14ac:dyDescent="0.3">
      <c r="A2308" t="s">
        <v>6425</v>
      </c>
      <c r="B2308" t="s">
        <v>14</v>
      </c>
      <c r="C2308" t="s">
        <v>6426</v>
      </c>
      <c r="D2308" t="s">
        <v>5258</v>
      </c>
      <c r="E2308" t="s">
        <v>17</v>
      </c>
      <c r="F2308" t="s">
        <v>5411</v>
      </c>
      <c r="H2308" t="s">
        <v>73</v>
      </c>
      <c r="L2308">
        <v>32.711179999999999</v>
      </c>
      <c r="M2308">
        <v>-117.1533</v>
      </c>
      <c r="N2308" s="1" t="s">
        <v>6450</v>
      </c>
      <c r="O2308" t="str">
        <f t="shared" si="133"/>
        <v>Mar-26</v>
      </c>
      <c r="P2308" t="s">
        <v>821</v>
      </c>
      <c r="Q2308">
        <f t="shared" si="131"/>
        <v>16</v>
      </c>
      <c r="R2308" s="2">
        <f t="shared" si="132"/>
        <v>0.66666666666666663</v>
      </c>
    </row>
    <row r="2309" spans="1:18" x14ac:dyDescent="0.3">
      <c r="A2309" t="s">
        <v>6476</v>
      </c>
      <c r="B2309" t="s">
        <v>14</v>
      </c>
      <c r="C2309" t="s">
        <v>6477</v>
      </c>
      <c r="D2309" t="s">
        <v>39</v>
      </c>
      <c r="E2309" t="s">
        <v>17</v>
      </c>
      <c r="F2309" t="s">
        <v>5411</v>
      </c>
      <c r="H2309" t="s">
        <v>95</v>
      </c>
      <c r="L2309">
        <v>32.711179999999999</v>
      </c>
      <c r="M2309">
        <v>-117.1533</v>
      </c>
      <c r="N2309" s="1" t="s">
        <v>6533</v>
      </c>
      <c r="O2309" t="str">
        <f t="shared" si="133"/>
        <v>Mar-26</v>
      </c>
      <c r="P2309" s="1" t="s">
        <v>2706</v>
      </c>
      <c r="Q2309">
        <f t="shared" si="131"/>
        <v>8</v>
      </c>
      <c r="R2309" s="2">
        <f t="shared" si="132"/>
        <v>0.33333333333333331</v>
      </c>
    </row>
    <row r="2310" spans="1:18" x14ac:dyDescent="0.3">
      <c r="A2310" t="s">
        <v>6478</v>
      </c>
      <c r="B2310" t="s">
        <v>1041</v>
      </c>
      <c r="C2310" t="s">
        <v>6479</v>
      </c>
      <c r="D2310" t="s">
        <v>39</v>
      </c>
      <c r="E2310" t="s">
        <v>17</v>
      </c>
      <c r="F2310" t="s">
        <v>5411</v>
      </c>
      <c r="H2310" t="s">
        <v>1041</v>
      </c>
      <c r="L2310">
        <v>32.711179999999999</v>
      </c>
      <c r="M2310">
        <v>-117.1533</v>
      </c>
      <c r="N2310" s="1" t="s">
        <v>6533</v>
      </c>
      <c r="O2310" t="str">
        <f t="shared" si="133"/>
        <v>Mar-26</v>
      </c>
      <c r="P2310" s="1" t="s">
        <v>6539</v>
      </c>
      <c r="Q2310">
        <f t="shared" si="131"/>
        <v>13</v>
      </c>
      <c r="R2310" s="2">
        <f t="shared" si="132"/>
        <v>0.54166666666666663</v>
      </c>
    </row>
    <row r="2311" spans="1:18" x14ac:dyDescent="0.3">
      <c r="A2311" t="s">
        <v>6480</v>
      </c>
      <c r="B2311" t="s">
        <v>14</v>
      </c>
      <c r="C2311" t="s">
        <v>6481</v>
      </c>
      <c r="D2311" t="s">
        <v>5553</v>
      </c>
      <c r="E2311" t="s">
        <v>17</v>
      </c>
      <c r="F2311" t="s">
        <v>5411</v>
      </c>
      <c r="H2311" t="s">
        <v>34</v>
      </c>
      <c r="L2311">
        <v>32.711179999999999</v>
      </c>
      <c r="M2311">
        <v>-117.1533</v>
      </c>
      <c r="N2311" s="1" t="s">
        <v>6533</v>
      </c>
      <c r="O2311" t="str">
        <f t="shared" si="133"/>
        <v>Mar-26</v>
      </c>
      <c r="P2311" s="1" t="s">
        <v>765</v>
      </c>
      <c r="Q2311">
        <f t="shared" si="131"/>
        <v>20</v>
      </c>
      <c r="R2311" s="2">
        <f t="shared" si="132"/>
        <v>0.83333333333333337</v>
      </c>
    </row>
    <row r="2312" spans="1:18" x14ac:dyDescent="0.3">
      <c r="A2312" t="s">
        <v>6482</v>
      </c>
      <c r="B2312" t="s">
        <v>14</v>
      </c>
      <c r="C2312" t="s">
        <v>6483</v>
      </c>
      <c r="D2312" t="s">
        <v>5553</v>
      </c>
      <c r="E2312" t="s">
        <v>17</v>
      </c>
      <c r="F2312" t="s">
        <v>5411</v>
      </c>
      <c r="H2312" t="s">
        <v>73</v>
      </c>
      <c r="L2312">
        <v>32.711179999999999</v>
      </c>
      <c r="M2312">
        <v>-117.1533</v>
      </c>
      <c r="N2312" s="1" t="s">
        <v>6533</v>
      </c>
      <c r="O2312" t="str">
        <f t="shared" si="133"/>
        <v>Mar-26</v>
      </c>
      <c r="P2312" s="1" t="s">
        <v>1029</v>
      </c>
      <c r="Q2312">
        <f t="shared" si="131"/>
        <v>21</v>
      </c>
      <c r="R2312" s="2">
        <f t="shared" si="132"/>
        <v>0.875</v>
      </c>
    </row>
    <row r="2313" spans="1:18" x14ac:dyDescent="0.3">
      <c r="A2313" t="s">
        <v>6484</v>
      </c>
      <c r="B2313" t="s">
        <v>14</v>
      </c>
      <c r="C2313" t="s">
        <v>6485</v>
      </c>
      <c r="D2313" t="s">
        <v>4700</v>
      </c>
      <c r="E2313" t="s">
        <v>17</v>
      </c>
      <c r="H2313" t="s">
        <v>52</v>
      </c>
      <c r="L2313">
        <v>32.711179999999999</v>
      </c>
      <c r="M2313">
        <v>-117.1533</v>
      </c>
      <c r="N2313" s="1" t="s">
        <v>6534</v>
      </c>
      <c r="O2313" t="str">
        <f t="shared" si="133"/>
        <v>Mar-26</v>
      </c>
      <c r="P2313" s="1" t="s">
        <v>1306</v>
      </c>
      <c r="Q2313">
        <f t="shared" si="131"/>
        <v>1</v>
      </c>
      <c r="R2313" s="2">
        <f t="shared" si="132"/>
        <v>4.1666666666666664E-2</v>
      </c>
    </row>
    <row r="2314" spans="1:18" x14ac:dyDescent="0.3">
      <c r="A2314" t="s">
        <v>6486</v>
      </c>
      <c r="B2314" t="s">
        <v>14</v>
      </c>
      <c r="C2314" t="s">
        <v>6487</v>
      </c>
      <c r="D2314" t="s">
        <v>4700</v>
      </c>
      <c r="E2314" t="s">
        <v>17</v>
      </c>
      <c r="H2314" t="s">
        <v>52</v>
      </c>
      <c r="L2314">
        <v>32.711179999999999</v>
      </c>
      <c r="M2314">
        <v>-117.1533</v>
      </c>
      <c r="N2314" s="1" t="s">
        <v>6534</v>
      </c>
      <c r="O2314" t="str">
        <f t="shared" si="133"/>
        <v>Mar-26</v>
      </c>
      <c r="P2314" s="1" t="s">
        <v>6540</v>
      </c>
      <c r="Q2314">
        <f t="shared" si="131"/>
        <v>2</v>
      </c>
      <c r="R2314" s="2">
        <f t="shared" si="132"/>
        <v>8.3333333333333329E-2</v>
      </c>
    </row>
    <row r="2315" spans="1:18" x14ac:dyDescent="0.3">
      <c r="A2315" t="s">
        <v>6488</v>
      </c>
      <c r="B2315" t="s">
        <v>14</v>
      </c>
      <c r="C2315" t="s">
        <v>6489</v>
      </c>
      <c r="D2315" t="s">
        <v>4768</v>
      </c>
      <c r="E2315" t="s">
        <v>17</v>
      </c>
      <c r="F2315" t="s">
        <v>5411</v>
      </c>
      <c r="H2315" t="s">
        <v>95</v>
      </c>
      <c r="L2315">
        <v>32.711179999999999</v>
      </c>
      <c r="M2315">
        <v>-117.1533</v>
      </c>
      <c r="N2315" s="1" t="s">
        <v>6534</v>
      </c>
      <c r="O2315" t="str">
        <f t="shared" si="133"/>
        <v>Mar-26</v>
      </c>
      <c r="P2315" s="1" t="s">
        <v>6541</v>
      </c>
      <c r="Q2315">
        <f t="shared" si="131"/>
        <v>7</v>
      </c>
      <c r="R2315" s="2">
        <f t="shared" si="132"/>
        <v>0.29166666666666669</v>
      </c>
    </row>
    <row r="2316" spans="1:18" x14ac:dyDescent="0.3">
      <c r="A2316" t="s">
        <v>6490</v>
      </c>
      <c r="B2316" t="s">
        <v>14</v>
      </c>
      <c r="C2316" t="s">
        <v>6491</v>
      </c>
      <c r="D2316" t="s">
        <v>5553</v>
      </c>
      <c r="E2316" t="s">
        <v>17</v>
      </c>
      <c r="F2316" t="s">
        <v>5411</v>
      </c>
      <c r="H2316" t="s">
        <v>73</v>
      </c>
      <c r="L2316">
        <v>32.711179999999999</v>
      </c>
      <c r="M2316">
        <v>-117.1533</v>
      </c>
      <c r="N2316" s="1" t="s">
        <v>6534</v>
      </c>
      <c r="O2316" t="str">
        <f t="shared" si="133"/>
        <v>Mar-26</v>
      </c>
      <c r="P2316" s="1" t="s">
        <v>766</v>
      </c>
      <c r="Q2316">
        <f t="shared" si="131"/>
        <v>19</v>
      </c>
      <c r="R2316" s="2">
        <f t="shared" si="132"/>
        <v>0.79166666666666663</v>
      </c>
    </row>
    <row r="2317" spans="1:18" x14ac:dyDescent="0.3">
      <c r="A2317" t="s">
        <v>6492</v>
      </c>
      <c r="B2317" t="s">
        <v>14</v>
      </c>
      <c r="C2317" t="s">
        <v>6493</v>
      </c>
      <c r="D2317" t="s">
        <v>5258</v>
      </c>
      <c r="E2317" t="s">
        <v>17</v>
      </c>
      <c r="F2317" t="s">
        <v>5411</v>
      </c>
      <c r="H2317" t="s">
        <v>95</v>
      </c>
      <c r="L2317">
        <v>32.711179999999999</v>
      </c>
      <c r="M2317">
        <v>-117.1533</v>
      </c>
      <c r="N2317" s="1" t="s">
        <v>6535</v>
      </c>
      <c r="O2317" t="str">
        <f t="shared" si="133"/>
        <v>Mar-26</v>
      </c>
      <c r="P2317" s="1" t="s">
        <v>1628</v>
      </c>
      <c r="Q2317">
        <f t="shared" si="131"/>
        <v>17</v>
      </c>
      <c r="R2317" s="2">
        <f t="shared" si="132"/>
        <v>0.70833333333333337</v>
      </c>
    </row>
    <row r="2318" spans="1:18" x14ac:dyDescent="0.3">
      <c r="A2318" t="s">
        <v>6494</v>
      </c>
      <c r="B2318" t="s">
        <v>14</v>
      </c>
      <c r="C2318" t="s">
        <v>6495</v>
      </c>
      <c r="D2318" t="s">
        <v>5865</v>
      </c>
      <c r="E2318" t="s">
        <v>17</v>
      </c>
      <c r="F2318" t="s">
        <v>5411</v>
      </c>
      <c r="H2318" t="s">
        <v>73</v>
      </c>
      <c r="L2318">
        <v>32.711179999999999</v>
      </c>
      <c r="M2318">
        <v>-117.1533</v>
      </c>
      <c r="N2318" s="1" t="s">
        <v>6535</v>
      </c>
      <c r="O2318" t="str">
        <f t="shared" si="133"/>
        <v>Mar-26</v>
      </c>
      <c r="P2318" s="1" t="s">
        <v>3361</v>
      </c>
      <c r="Q2318">
        <f t="shared" si="131"/>
        <v>23</v>
      </c>
      <c r="R2318" s="2">
        <f t="shared" si="132"/>
        <v>0.95833333333333337</v>
      </c>
    </row>
    <row r="2319" spans="1:18" x14ac:dyDescent="0.3">
      <c r="A2319" t="s">
        <v>6496</v>
      </c>
      <c r="B2319" t="s">
        <v>14</v>
      </c>
      <c r="C2319" t="s">
        <v>6497</v>
      </c>
      <c r="D2319" t="s">
        <v>5865</v>
      </c>
      <c r="E2319" t="s">
        <v>17</v>
      </c>
      <c r="F2319" t="s">
        <v>5411</v>
      </c>
      <c r="H2319" t="s">
        <v>52</v>
      </c>
      <c r="L2319">
        <v>32.711179999999999</v>
      </c>
      <c r="M2319">
        <v>-117.1533</v>
      </c>
      <c r="N2319" s="1" t="s">
        <v>6536</v>
      </c>
      <c r="O2319" t="str">
        <f t="shared" si="133"/>
        <v>Mar-26</v>
      </c>
      <c r="P2319" s="1" t="s">
        <v>3385</v>
      </c>
      <c r="Q2319">
        <f t="shared" si="131"/>
        <v>3</v>
      </c>
      <c r="R2319" s="2">
        <f t="shared" si="132"/>
        <v>0.125</v>
      </c>
    </row>
    <row r="2320" spans="1:18" x14ac:dyDescent="0.3">
      <c r="A2320" t="s">
        <v>6498</v>
      </c>
      <c r="B2320" t="s">
        <v>14</v>
      </c>
      <c r="C2320" t="s">
        <v>6499</v>
      </c>
      <c r="D2320" t="s">
        <v>3873</v>
      </c>
      <c r="E2320" t="s">
        <v>17</v>
      </c>
      <c r="F2320" t="s">
        <v>5411</v>
      </c>
      <c r="H2320" t="s">
        <v>6500</v>
      </c>
      <c r="L2320">
        <v>32.711179999999999</v>
      </c>
      <c r="M2320">
        <v>-117.1533</v>
      </c>
      <c r="N2320" s="1" t="s">
        <v>6536</v>
      </c>
      <c r="O2320" t="str">
        <f t="shared" si="133"/>
        <v>Mar-26</v>
      </c>
      <c r="P2320" s="1" t="s">
        <v>6542</v>
      </c>
      <c r="Q2320">
        <f t="shared" si="131"/>
        <v>11</v>
      </c>
      <c r="R2320" s="2">
        <f t="shared" si="132"/>
        <v>0.45833333333333331</v>
      </c>
    </row>
    <row r="2321" spans="1:18" x14ac:dyDescent="0.3">
      <c r="A2321" t="s">
        <v>6501</v>
      </c>
      <c r="B2321" t="s">
        <v>14</v>
      </c>
      <c r="C2321" t="s">
        <v>6502</v>
      </c>
      <c r="D2321" t="s">
        <v>5553</v>
      </c>
      <c r="E2321" t="s">
        <v>17</v>
      </c>
      <c r="F2321" t="s">
        <v>5411</v>
      </c>
      <c r="H2321" t="s">
        <v>73</v>
      </c>
      <c r="L2321">
        <v>32.711179999999999</v>
      </c>
      <c r="M2321">
        <v>-117.1533</v>
      </c>
      <c r="N2321" s="1" t="s">
        <v>6536</v>
      </c>
      <c r="O2321" t="str">
        <f t="shared" si="133"/>
        <v>Mar-26</v>
      </c>
      <c r="P2321" s="1" t="s">
        <v>805</v>
      </c>
      <c r="Q2321">
        <f t="shared" si="131"/>
        <v>17</v>
      </c>
      <c r="R2321" s="2">
        <f t="shared" si="132"/>
        <v>0.70833333333333337</v>
      </c>
    </row>
    <row r="2322" spans="1:18" x14ac:dyDescent="0.3">
      <c r="A2322" t="s">
        <v>6503</v>
      </c>
      <c r="B2322" t="s">
        <v>14</v>
      </c>
      <c r="C2322" t="s">
        <v>6504</v>
      </c>
      <c r="D2322" t="s">
        <v>5553</v>
      </c>
      <c r="E2322" t="s">
        <v>17</v>
      </c>
      <c r="F2322" t="s">
        <v>5411</v>
      </c>
      <c r="H2322" t="s">
        <v>30</v>
      </c>
      <c r="L2322">
        <v>32.711179999999999</v>
      </c>
      <c r="M2322">
        <v>-117.1533</v>
      </c>
      <c r="N2322" s="1" t="s">
        <v>6536</v>
      </c>
      <c r="O2322" t="str">
        <f t="shared" si="133"/>
        <v>Mar-26</v>
      </c>
      <c r="P2322" s="1" t="s">
        <v>4996</v>
      </c>
      <c r="Q2322">
        <f t="shared" si="131"/>
        <v>19</v>
      </c>
      <c r="R2322" s="2">
        <f t="shared" si="132"/>
        <v>0.79166666666666663</v>
      </c>
    </row>
    <row r="2323" spans="1:18" x14ac:dyDescent="0.3">
      <c r="A2323" t="s">
        <v>6505</v>
      </c>
      <c r="B2323" t="s">
        <v>14</v>
      </c>
      <c r="C2323" t="s">
        <v>6506</v>
      </c>
      <c r="D2323" t="s">
        <v>5553</v>
      </c>
      <c r="E2323" t="s">
        <v>17</v>
      </c>
      <c r="F2323" t="s">
        <v>5411</v>
      </c>
      <c r="H2323" t="s">
        <v>113</v>
      </c>
      <c r="L2323">
        <v>32.711179999999999</v>
      </c>
      <c r="M2323">
        <v>-117.1533</v>
      </c>
      <c r="N2323" s="1" t="s">
        <v>6536</v>
      </c>
      <c r="O2323" t="str">
        <f t="shared" si="133"/>
        <v>Mar-26</v>
      </c>
      <c r="P2323" s="1" t="s">
        <v>3338</v>
      </c>
      <c r="Q2323">
        <f t="shared" si="131"/>
        <v>20</v>
      </c>
      <c r="R2323" s="2">
        <f t="shared" si="132"/>
        <v>0.83333333333333337</v>
      </c>
    </row>
    <row r="2324" spans="1:18" x14ac:dyDescent="0.3">
      <c r="A2324" t="s">
        <v>6507</v>
      </c>
      <c r="B2324" t="s">
        <v>1041</v>
      </c>
      <c r="C2324" t="s">
        <v>6508</v>
      </c>
      <c r="D2324" t="s">
        <v>5553</v>
      </c>
      <c r="E2324" t="s">
        <v>17</v>
      </c>
      <c r="F2324" t="s">
        <v>5411</v>
      </c>
      <c r="H2324" t="s">
        <v>1041</v>
      </c>
      <c r="L2324">
        <v>32.711179999999999</v>
      </c>
      <c r="M2324">
        <v>-117.1533</v>
      </c>
      <c r="N2324" s="1" t="s">
        <v>6536</v>
      </c>
      <c r="O2324" t="str">
        <f t="shared" si="133"/>
        <v>Mar-26</v>
      </c>
      <c r="P2324" s="1" t="s">
        <v>899</v>
      </c>
      <c r="Q2324">
        <f t="shared" si="131"/>
        <v>21</v>
      </c>
      <c r="R2324" s="2">
        <f t="shared" si="132"/>
        <v>0.875</v>
      </c>
    </row>
    <row r="2325" spans="1:18" x14ac:dyDescent="0.3">
      <c r="A2325" t="s">
        <v>6509</v>
      </c>
      <c r="B2325" t="s">
        <v>14</v>
      </c>
      <c r="C2325" t="s">
        <v>6510</v>
      </c>
      <c r="D2325" t="s">
        <v>5865</v>
      </c>
      <c r="E2325" t="s">
        <v>17</v>
      </c>
      <c r="F2325" t="s">
        <v>5411</v>
      </c>
      <c r="H2325" t="s">
        <v>52</v>
      </c>
      <c r="L2325">
        <v>32.711179999999999</v>
      </c>
      <c r="M2325">
        <v>-117.1533</v>
      </c>
      <c r="N2325" s="1" t="s">
        <v>6537</v>
      </c>
      <c r="O2325" t="str">
        <f t="shared" si="133"/>
        <v>Mar-26</v>
      </c>
      <c r="P2325" s="1" t="s">
        <v>3362</v>
      </c>
      <c r="Q2325">
        <f t="shared" ref="Q2325:Q2388" si="134">HOUR(P2325)</f>
        <v>1</v>
      </c>
      <c r="R2325" s="2">
        <f t="shared" si="132"/>
        <v>4.1666666666666664E-2</v>
      </c>
    </row>
    <row r="2326" spans="1:18" x14ac:dyDescent="0.3">
      <c r="A2326" t="s">
        <v>6511</v>
      </c>
      <c r="B2326" t="s">
        <v>1041</v>
      </c>
      <c r="C2326" t="s">
        <v>6512</v>
      </c>
      <c r="D2326" t="s">
        <v>64</v>
      </c>
      <c r="E2326" t="s">
        <v>17</v>
      </c>
      <c r="F2326" t="s">
        <v>5411</v>
      </c>
      <c r="H2326" t="s">
        <v>1041</v>
      </c>
      <c r="L2326">
        <v>32.711179999999999</v>
      </c>
      <c r="M2326">
        <v>-117.1533</v>
      </c>
      <c r="N2326" s="1" t="s">
        <v>6537</v>
      </c>
      <c r="O2326" t="str">
        <f t="shared" si="133"/>
        <v>Mar-26</v>
      </c>
      <c r="P2326" s="1" t="s">
        <v>898</v>
      </c>
      <c r="Q2326">
        <f t="shared" si="134"/>
        <v>20</v>
      </c>
      <c r="R2326" s="2">
        <f t="shared" ref="R2326:R2389" si="135">MOD(Q2326/24,1)</f>
        <v>0.83333333333333337</v>
      </c>
    </row>
    <row r="2327" spans="1:18" x14ac:dyDescent="0.3">
      <c r="A2327" t="s">
        <v>6513</v>
      </c>
      <c r="B2327" t="s">
        <v>14</v>
      </c>
      <c r="C2327" t="s">
        <v>6514</v>
      </c>
      <c r="D2327" t="s">
        <v>64</v>
      </c>
      <c r="E2327" t="s">
        <v>17</v>
      </c>
      <c r="F2327" t="s">
        <v>5411</v>
      </c>
      <c r="H2327" t="s">
        <v>52</v>
      </c>
      <c r="L2327">
        <v>32.711179999999999</v>
      </c>
      <c r="M2327">
        <v>-117.1533</v>
      </c>
      <c r="N2327" s="1" t="s">
        <v>6537</v>
      </c>
      <c r="O2327" t="str">
        <f t="shared" si="133"/>
        <v>Mar-26</v>
      </c>
      <c r="P2327" s="1" t="s">
        <v>4381</v>
      </c>
      <c r="Q2327">
        <f t="shared" si="134"/>
        <v>23</v>
      </c>
      <c r="R2327" s="2">
        <f t="shared" si="135"/>
        <v>0.95833333333333337</v>
      </c>
    </row>
    <row r="2328" spans="1:18" x14ac:dyDescent="0.3">
      <c r="A2328" t="s">
        <v>6515</v>
      </c>
      <c r="B2328" t="s">
        <v>1041</v>
      </c>
      <c r="C2328" t="s">
        <v>6516</v>
      </c>
      <c r="D2328" t="s">
        <v>64</v>
      </c>
      <c r="E2328" t="s">
        <v>17</v>
      </c>
      <c r="F2328" t="s">
        <v>5411</v>
      </c>
      <c r="H2328" t="s">
        <v>1041</v>
      </c>
      <c r="L2328">
        <v>32.711179999999999</v>
      </c>
      <c r="M2328">
        <v>-117.1533</v>
      </c>
      <c r="N2328" s="1" t="s">
        <v>6538</v>
      </c>
      <c r="O2328" t="str">
        <f t="shared" si="133"/>
        <v>Mar-26</v>
      </c>
      <c r="P2328" s="1" t="s">
        <v>2028</v>
      </c>
      <c r="Q2328">
        <f t="shared" si="134"/>
        <v>0</v>
      </c>
      <c r="R2328" s="2">
        <f t="shared" si="135"/>
        <v>0</v>
      </c>
    </row>
    <row r="2329" spans="1:18" x14ac:dyDescent="0.3">
      <c r="A2329" t="s">
        <v>6517</v>
      </c>
      <c r="B2329" t="s">
        <v>14</v>
      </c>
      <c r="C2329" t="s">
        <v>6518</v>
      </c>
      <c r="D2329" t="s">
        <v>64</v>
      </c>
      <c r="E2329" t="s">
        <v>17</v>
      </c>
      <c r="F2329" t="s">
        <v>5411</v>
      </c>
      <c r="H2329" t="s">
        <v>52</v>
      </c>
      <c r="L2329">
        <v>32.711179999999999</v>
      </c>
      <c r="M2329">
        <v>-117.1533</v>
      </c>
      <c r="N2329" s="1" t="s">
        <v>6538</v>
      </c>
      <c r="O2329" t="str">
        <f t="shared" si="133"/>
        <v>Mar-26</v>
      </c>
      <c r="P2329" s="1" t="s">
        <v>711</v>
      </c>
      <c r="Q2329">
        <f t="shared" si="134"/>
        <v>0</v>
      </c>
      <c r="R2329" s="2">
        <f t="shared" si="135"/>
        <v>0</v>
      </c>
    </row>
    <row r="2330" spans="1:18" x14ac:dyDescent="0.3">
      <c r="A2330" t="s">
        <v>6519</v>
      </c>
      <c r="B2330" t="s">
        <v>14</v>
      </c>
      <c r="C2330" t="s">
        <v>6520</v>
      </c>
      <c r="D2330" t="s">
        <v>64</v>
      </c>
      <c r="E2330" t="s">
        <v>17</v>
      </c>
      <c r="F2330" t="s">
        <v>5411</v>
      </c>
      <c r="H2330" t="s">
        <v>52</v>
      </c>
      <c r="L2330">
        <v>32.711179999999999</v>
      </c>
      <c r="M2330">
        <v>-117.1533</v>
      </c>
      <c r="N2330" s="1" t="s">
        <v>6538</v>
      </c>
      <c r="O2330" t="str">
        <f t="shared" si="133"/>
        <v>Mar-26</v>
      </c>
      <c r="P2330" s="1" t="s">
        <v>5699</v>
      </c>
      <c r="Q2330">
        <f t="shared" si="134"/>
        <v>3</v>
      </c>
      <c r="R2330" s="2">
        <f t="shared" si="135"/>
        <v>0.125</v>
      </c>
    </row>
    <row r="2331" spans="1:18" x14ac:dyDescent="0.3">
      <c r="A2331" t="s">
        <v>6521</v>
      </c>
      <c r="B2331" t="s">
        <v>14</v>
      </c>
      <c r="C2331" t="s">
        <v>6522</v>
      </c>
      <c r="D2331" t="s">
        <v>64</v>
      </c>
      <c r="E2331" t="s">
        <v>17</v>
      </c>
      <c r="F2331" t="s">
        <v>5411</v>
      </c>
      <c r="H2331" t="s">
        <v>52</v>
      </c>
      <c r="L2331">
        <v>32.711179999999999</v>
      </c>
      <c r="M2331">
        <v>-117.1533</v>
      </c>
      <c r="N2331" s="1" t="s">
        <v>6538</v>
      </c>
      <c r="O2331" t="str">
        <f t="shared" si="133"/>
        <v>Mar-26</v>
      </c>
      <c r="P2331" s="1" t="s">
        <v>4986</v>
      </c>
      <c r="Q2331">
        <f t="shared" si="134"/>
        <v>3</v>
      </c>
      <c r="R2331" s="2">
        <f t="shared" si="135"/>
        <v>0.125</v>
      </c>
    </row>
    <row r="2332" spans="1:18" x14ac:dyDescent="0.3">
      <c r="A2332" t="s">
        <v>6523</v>
      </c>
      <c r="B2332" t="s">
        <v>14</v>
      </c>
      <c r="C2332" t="s">
        <v>6524</v>
      </c>
      <c r="D2332" t="s">
        <v>39</v>
      </c>
      <c r="E2332" t="s">
        <v>17</v>
      </c>
      <c r="F2332" t="s">
        <v>5411</v>
      </c>
      <c r="H2332" t="s">
        <v>52</v>
      </c>
      <c r="L2332">
        <v>32.711179999999999</v>
      </c>
      <c r="M2332">
        <v>-117.1533</v>
      </c>
      <c r="N2332" s="1" t="s">
        <v>6538</v>
      </c>
      <c r="O2332" t="str">
        <f t="shared" si="133"/>
        <v>Mar-26</v>
      </c>
      <c r="P2332" s="1" t="s">
        <v>4338</v>
      </c>
      <c r="Q2332">
        <f t="shared" si="134"/>
        <v>7</v>
      </c>
      <c r="R2332" s="2">
        <f t="shared" si="135"/>
        <v>0.29166666666666669</v>
      </c>
    </row>
    <row r="2333" spans="1:18" x14ac:dyDescent="0.3">
      <c r="A2333" t="s">
        <v>6525</v>
      </c>
      <c r="B2333" t="s">
        <v>14</v>
      </c>
      <c r="C2333" t="s">
        <v>6526</v>
      </c>
      <c r="D2333" t="s">
        <v>64</v>
      </c>
      <c r="E2333" t="s">
        <v>17</v>
      </c>
      <c r="F2333" t="s">
        <v>5411</v>
      </c>
      <c r="H2333" t="s">
        <v>73</v>
      </c>
      <c r="L2333">
        <v>32.711179999999999</v>
      </c>
      <c r="M2333">
        <v>-117.1533</v>
      </c>
      <c r="N2333" s="1" t="s">
        <v>6538</v>
      </c>
      <c r="O2333" t="str">
        <f t="shared" si="133"/>
        <v>Mar-26</v>
      </c>
      <c r="P2333" s="1" t="s">
        <v>2041</v>
      </c>
      <c r="Q2333">
        <f t="shared" si="134"/>
        <v>20</v>
      </c>
      <c r="R2333" s="2">
        <f t="shared" si="135"/>
        <v>0.83333333333333337</v>
      </c>
    </row>
    <row r="2334" spans="1:18" x14ac:dyDescent="0.3">
      <c r="A2334" t="s">
        <v>6527</v>
      </c>
      <c r="B2334" t="s">
        <v>14</v>
      </c>
      <c r="C2334" t="s">
        <v>6528</v>
      </c>
      <c r="D2334" t="s">
        <v>5258</v>
      </c>
      <c r="E2334" t="s">
        <v>17</v>
      </c>
      <c r="F2334" t="s">
        <v>5411</v>
      </c>
      <c r="H2334" t="s">
        <v>68</v>
      </c>
      <c r="L2334">
        <v>32.711179999999999</v>
      </c>
      <c r="M2334">
        <v>-117.1533</v>
      </c>
      <c r="N2334" s="1" t="s">
        <v>6538</v>
      </c>
      <c r="O2334" t="str">
        <f t="shared" si="133"/>
        <v>Mar-26</v>
      </c>
      <c r="P2334" s="1" t="s">
        <v>1971</v>
      </c>
      <c r="Q2334">
        <f t="shared" si="134"/>
        <v>20</v>
      </c>
      <c r="R2334" s="2">
        <f t="shared" si="135"/>
        <v>0.83333333333333337</v>
      </c>
    </row>
    <row r="2335" spans="1:18" x14ac:dyDescent="0.3">
      <c r="A2335" t="s">
        <v>6529</v>
      </c>
      <c r="B2335" t="s">
        <v>14</v>
      </c>
      <c r="C2335" t="s">
        <v>6530</v>
      </c>
      <c r="D2335" t="s">
        <v>64</v>
      </c>
      <c r="E2335" t="s">
        <v>17</v>
      </c>
      <c r="F2335" t="s">
        <v>5411</v>
      </c>
      <c r="H2335" t="s">
        <v>109</v>
      </c>
      <c r="L2335">
        <v>32.711179999999999</v>
      </c>
      <c r="M2335">
        <v>-117.1533</v>
      </c>
      <c r="N2335" s="1" t="s">
        <v>6538</v>
      </c>
      <c r="O2335" t="str">
        <f t="shared" si="133"/>
        <v>Mar-26</v>
      </c>
      <c r="P2335" s="1" t="s">
        <v>5256</v>
      </c>
      <c r="Q2335">
        <f t="shared" si="134"/>
        <v>21</v>
      </c>
      <c r="R2335" s="2">
        <f t="shared" si="135"/>
        <v>0.875</v>
      </c>
    </row>
    <row r="2336" spans="1:18" x14ac:dyDescent="0.3">
      <c r="A2336" t="s">
        <v>6531</v>
      </c>
      <c r="B2336" t="s">
        <v>14</v>
      </c>
      <c r="C2336" t="s">
        <v>6532</v>
      </c>
      <c r="D2336" t="s">
        <v>64</v>
      </c>
      <c r="E2336" t="s">
        <v>17</v>
      </c>
      <c r="F2336" t="s">
        <v>5411</v>
      </c>
      <c r="H2336" t="s">
        <v>45</v>
      </c>
      <c r="L2336">
        <v>32.711179999999999</v>
      </c>
      <c r="M2336">
        <v>-117.1533</v>
      </c>
      <c r="N2336" s="1" t="s">
        <v>6538</v>
      </c>
      <c r="O2336" t="str">
        <f t="shared" si="133"/>
        <v>Mar-26</v>
      </c>
      <c r="P2336" s="1" t="s">
        <v>1300</v>
      </c>
      <c r="Q2336">
        <f t="shared" si="134"/>
        <v>23</v>
      </c>
      <c r="R2336" s="2">
        <f t="shared" si="135"/>
        <v>0.95833333333333337</v>
      </c>
    </row>
    <row r="2337" spans="1:18" x14ac:dyDescent="0.3">
      <c r="A2337" t="s">
        <v>6543</v>
      </c>
      <c r="B2337" t="s">
        <v>14</v>
      </c>
      <c r="C2337" t="s">
        <v>6544</v>
      </c>
      <c r="D2337" t="s">
        <v>6365</v>
      </c>
      <c r="E2337" t="s">
        <v>6545</v>
      </c>
      <c r="H2337" t="s">
        <v>34</v>
      </c>
      <c r="L2337">
        <v>32.711179999999999</v>
      </c>
      <c r="M2337">
        <v>-117.1533</v>
      </c>
      <c r="N2337" s="1" t="s">
        <v>6843</v>
      </c>
      <c r="O2337" t="str">
        <f t="shared" si="133"/>
        <v>Apr-26</v>
      </c>
      <c r="P2337" t="s">
        <v>5466</v>
      </c>
      <c r="Q2337">
        <f t="shared" si="134"/>
        <v>0</v>
      </c>
      <c r="R2337" s="2">
        <f t="shared" si="135"/>
        <v>0</v>
      </c>
    </row>
    <row r="2338" spans="1:18" x14ac:dyDescent="0.3">
      <c r="A2338" t="s">
        <v>6546</v>
      </c>
      <c r="B2338" t="s">
        <v>14</v>
      </c>
      <c r="C2338" t="s">
        <v>6547</v>
      </c>
      <c r="D2338" t="s">
        <v>5553</v>
      </c>
      <c r="E2338" t="s">
        <v>6545</v>
      </c>
      <c r="F2338" t="s">
        <v>5411</v>
      </c>
      <c r="H2338" t="s">
        <v>113</v>
      </c>
      <c r="L2338">
        <v>32.711179999999999</v>
      </c>
      <c r="M2338">
        <v>-117.1533</v>
      </c>
      <c r="N2338" s="1" t="s">
        <v>6843</v>
      </c>
      <c r="O2338" t="str">
        <f t="shared" si="133"/>
        <v>Apr-26</v>
      </c>
      <c r="P2338" t="s">
        <v>2066</v>
      </c>
      <c r="Q2338">
        <f t="shared" si="134"/>
        <v>6</v>
      </c>
      <c r="R2338" s="2">
        <f t="shared" si="135"/>
        <v>0.25</v>
      </c>
    </row>
    <row r="2339" spans="1:18" x14ac:dyDescent="0.3">
      <c r="A2339" t="s">
        <v>6548</v>
      </c>
      <c r="B2339" t="s">
        <v>14</v>
      </c>
      <c r="C2339" t="s">
        <v>6549</v>
      </c>
      <c r="D2339" t="s">
        <v>5553</v>
      </c>
      <c r="E2339" t="s">
        <v>6545</v>
      </c>
      <c r="F2339" t="s">
        <v>5411</v>
      </c>
      <c r="H2339" t="s">
        <v>160</v>
      </c>
      <c r="L2339">
        <v>32.711179999999999</v>
      </c>
      <c r="M2339">
        <v>-117.1533</v>
      </c>
      <c r="N2339" s="1" t="s">
        <v>6843</v>
      </c>
      <c r="O2339" t="str">
        <f t="shared" si="133"/>
        <v>Apr-26</v>
      </c>
      <c r="P2339" t="s">
        <v>4677</v>
      </c>
      <c r="Q2339">
        <f t="shared" si="134"/>
        <v>9</v>
      </c>
      <c r="R2339" s="2">
        <f t="shared" si="135"/>
        <v>0.375</v>
      </c>
    </row>
    <row r="2340" spans="1:18" x14ac:dyDescent="0.3">
      <c r="A2340" t="s">
        <v>6550</v>
      </c>
      <c r="B2340" t="s">
        <v>14</v>
      </c>
      <c r="C2340" t="s">
        <v>6551</v>
      </c>
      <c r="D2340" t="s">
        <v>5553</v>
      </c>
      <c r="E2340" t="s">
        <v>6545</v>
      </c>
      <c r="F2340" t="s">
        <v>5411</v>
      </c>
      <c r="H2340" t="s">
        <v>52</v>
      </c>
      <c r="L2340">
        <v>32.711179999999999</v>
      </c>
      <c r="M2340">
        <v>-117.1533</v>
      </c>
      <c r="N2340" s="1" t="s">
        <v>6843</v>
      </c>
      <c r="O2340" t="str">
        <f t="shared" si="133"/>
        <v>Apr-26</v>
      </c>
      <c r="P2340" t="s">
        <v>1354</v>
      </c>
      <c r="Q2340">
        <f t="shared" si="134"/>
        <v>13</v>
      </c>
      <c r="R2340" s="2">
        <f t="shared" si="135"/>
        <v>0.54166666666666663</v>
      </c>
    </row>
    <row r="2341" spans="1:18" x14ac:dyDescent="0.3">
      <c r="A2341" t="s">
        <v>6552</v>
      </c>
      <c r="B2341" t="s">
        <v>14</v>
      </c>
      <c r="C2341" t="s">
        <v>6553</v>
      </c>
      <c r="D2341" t="s">
        <v>5258</v>
      </c>
      <c r="E2341" t="s">
        <v>6545</v>
      </c>
      <c r="F2341" t="s">
        <v>5411</v>
      </c>
      <c r="H2341" t="s">
        <v>95</v>
      </c>
      <c r="L2341">
        <v>32.711179999999999</v>
      </c>
      <c r="M2341">
        <v>-117.1533</v>
      </c>
      <c r="N2341" s="1" t="s">
        <v>6843</v>
      </c>
      <c r="O2341" t="str">
        <f t="shared" si="133"/>
        <v>Apr-26</v>
      </c>
      <c r="P2341" t="s">
        <v>4681</v>
      </c>
      <c r="Q2341">
        <f t="shared" si="134"/>
        <v>17</v>
      </c>
      <c r="R2341" s="2">
        <f t="shared" si="135"/>
        <v>0.70833333333333337</v>
      </c>
    </row>
    <row r="2342" spans="1:18" x14ac:dyDescent="0.3">
      <c r="A2342" t="s">
        <v>6554</v>
      </c>
      <c r="B2342" t="s">
        <v>14</v>
      </c>
      <c r="C2342" t="s">
        <v>6555</v>
      </c>
      <c r="D2342" t="s">
        <v>64</v>
      </c>
      <c r="E2342" t="s">
        <v>6545</v>
      </c>
      <c r="F2342" t="s">
        <v>5411</v>
      </c>
      <c r="H2342" t="s">
        <v>52</v>
      </c>
      <c r="L2342">
        <v>32.711179999999999</v>
      </c>
      <c r="M2342">
        <v>-117.1533</v>
      </c>
      <c r="N2342" s="1" t="s">
        <v>6843</v>
      </c>
      <c r="O2342" t="str">
        <f t="shared" si="133"/>
        <v>Apr-26</v>
      </c>
      <c r="P2342" t="s">
        <v>1983</v>
      </c>
      <c r="Q2342">
        <f t="shared" si="134"/>
        <v>23</v>
      </c>
      <c r="R2342" s="2">
        <f t="shared" si="135"/>
        <v>0.95833333333333337</v>
      </c>
    </row>
    <row r="2343" spans="1:18" x14ac:dyDescent="0.3">
      <c r="A2343" t="s">
        <v>6556</v>
      </c>
      <c r="B2343" t="s">
        <v>14</v>
      </c>
      <c r="C2343" t="s">
        <v>6557</v>
      </c>
      <c r="D2343" t="s">
        <v>64</v>
      </c>
      <c r="E2343" t="s">
        <v>6545</v>
      </c>
      <c r="F2343" t="s">
        <v>5411</v>
      </c>
      <c r="H2343" t="s">
        <v>73</v>
      </c>
      <c r="L2343">
        <v>32.711179999999999</v>
      </c>
      <c r="M2343">
        <v>-117.1533</v>
      </c>
      <c r="N2343" s="1" t="s">
        <v>6844</v>
      </c>
      <c r="O2343" t="str">
        <f t="shared" si="133"/>
        <v>Apr-26</v>
      </c>
      <c r="P2343" t="s">
        <v>6042</v>
      </c>
      <c r="Q2343">
        <f t="shared" si="134"/>
        <v>1</v>
      </c>
      <c r="R2343" s="2">
        <f t="shared" si="135"/>
        <v>4.1666666666666664E-2</v>
      </c>
    </row>
    <row r="2344" spans="1:18" x14ac:dyDescent="0.3">
      <c r="A2344" t="s">
        <v>6558</v>
      </c>
      <c r="B2344" t="s">
        <v>14</v>
      </c>
      <c r="C2344" t="s">
        <v>6559</v>
      </c>
      <c r="D2344" t="s">
        <v>39</v>
      </c>
      <c r="E2344" t="s">
        <v>6545</v>
      </c>
      <c r="F2344" t="s">
        <v>5411</v>
      </c>
      <c r="H2344" t="s">
        <v>52</v>
      </c>
      <c r="L2344">
        <v>32.711179999999999</v>
      </c>
      <c r="M2344">
        <v>-117.1533</v>
      </c>
      <c r="N2344" s="1" t="s">
        <v>6844</v>
      </c>
      <c r="O2344" t="str">
        <f t="shared" si="133"/>
        <v>Apr-26</v>
      </c>
      <c r="P2344" t="s">
        <v>742</v>
      </c>
      <c r="Q2344">
        <f t="shared" si="134"/>
        <v>6</v>
      </c>
      <c r="R2344" s="2">
        <f t="shared" si="135"/>
        <v>0.25</v>
      </c>
    </row>
    <row r="2345" spans="1:18" x14ac:dyDescent="0.3">
      <c r="A2345" t="s">
        <v>6560</v>
      </c>
      <c r="B2345" t="s">
        <v>14</v>
      </c>
      <c r="C2345" t="s">
        <v>6561</v>
      </c>
      <c r="D2345" t="s">
        <v>39</v>
      </c>
      <c r="E2345" t="s">
        <v>6545</v>
      </c>
      <c r="F2345" t="s">
        <v>5411</v>
      </c>
      <c r="H2345" t="s">
        <v>26</v>
      </c>
      <c r="L2345">
        <v>32.711179999999999</v>
      </c>
      <c r="M2345">
        <v>-117.1533</v>
      </c>
      <c r="N2345" s="1" t="s">
        <v>6844</v>
      </c>
      <c r="O2345" t="str">
        <f t="shared" si="133"/>
        <v>Apr-26</v>
      </c>
      <c r="P2345" t="s">
        <v>2701</v>
      </c>
      <c r="Q2345">
        <f t="shared" si="134"/>
        <v>11</v>
      </c>
      <c r="R2345" s="2">
        <f t="shared" si="135"/>
        <v>0.45833333333333331</v>
      </c>
    </row>
    <row r="2346" spans="1:18" x14ac:dyDescent="0.3">
      <c r="A2346" t="s">
        <v>6562</v>
      </c>
      <c r="B2346" t="s">
        <v>14</v>
      </c>
      <c r="C2346" t="s">
        <v>6563</v>
      </c>
      <c r="D2346" t="s">
        <v>5553</v>
      </c>
      <c r="E2346" t="s">
        <v>6545</v>
      </c>
      <c r="F2346" t="s">
        <v>5411</v>
      </c>
      <c r="H2346" t="s">
        <v>73</v>
      </c>
      <c r="L2346">
        <v>32.711179999999999</v>
      </c>
      <c r="M2346">
        <v>-117.1533</v>
      </c>
      <c r="N2346" s="1" t="s">
        <v>6844</v>
      </c>
      <c r="O2346" t="str">
        <f t="shared" si="133"/>
        <v>Apr-26</v>
      </c>
      <c r="P2346" t="s">
        <v>1599</v>
      </c>
      <c r="Q2346">
        <f t="shared" si="134"/>
        <v>16</v>
      </c>
      <c r="R2346" s="2">
        <f t="shared" si="135"/>
        <v>0.66666666666666663</v>
      </c>
    </row>
    <row r="2347" spans="1:18" x14ac:dyDescent="0.3">
      <c r="A2347" t="s">
        <v>6564</v>
      </c>
      <c r="B2347" t="s">
        <v>14</v>
      </c>
      <c r="C2347" t="s">
        <v>6565</v>
      </c>
      <c r="D2347" t="s">
        <v>5553</v>
      </c>
      <c r="E2347" t="s">
        <v>6545</v>
      </c>
      <c r="F2347" t="s">
        <v>5411</v>
      </c>
      <c r="H2347" t="s">
        <v>113</v>
      </c>
      <c r="L2347">
        <v>32.711179999999999</v>
      </c>
      <c r="M2347">
        <v>-117.1533</v>
      </c>
      <c r="N2347" s="1" t="s">
        <v>6844</v>
      </c>
      <c r="O2347" t="str">
        <f t="shared" si="133"/>
        <v>Apr-26</v>
      </c>
      <c r="P2347" t="s">
        <v>923</v>
      </c>
      <c r="Q2347">
        <f t="shared" si="134"/>
        <v>19</v>
      </c>
      <c r="R2347" s="2">
        <f t="shared" si="135"/>
        <v>0.79166666666666663</v>
      </c>
    </row>
    <row r="2348" spans="1:18" x14ac:dyDescent="0.3">
      <c r="A2348" t="s">
        <v>6566</v>
      </c>
      <c r="B2348" t="s">
        <v>14</v>
      </c>
      <c r="C2348" t="s">
        <v>6567</v>
      </c>
      <c r="D2348" t="s">
        <v>4700</v>
      </c>
      <c r="E2348" t="s">
        <v>6545</v>
      </c>
      <c r="F2348" t="s">
        <v>5411</v>
      </c>
      <c r="H2348" t="s">
        <v>1396</v>
      </c>
      <c r="L2348">
        <v>32.711179999999999</v>
      </c>
      <c r="M2348">
        <v>-117.1533</v>
      </c>
      <c r="N2348" s="1" t="s">
        <v>6844</v>
      </c>
      <c r="O2348" t="str">
        <f t="shared" si="133"/>
        <v>Apr-26</v>
      </c>
      <c r="P2348" t="s">
        <v>1023</v>
      </c>
      <c r="Q2348">
        <f t="shared" si="134"/>
        <v>22</v>
      </c>
      <c r="R2348" s="2">
        <f t="shared" si="135"/>
        <v>0.91666666666666663</v>
      </c>
    </row>
    <row r="2349" spans="1:18" x14ac:dyDescent="0.3">
      <c r="A2349" t="s">
        <v>6568</v>
      </c>
      <c r="B2349" t="s">
        <v>14</v>
      </c>
      <c r="C2349" t="s">
        <v>6569</v>
      </c>
      <c r="D2349" t="s">
        <v>4768</v>
      </c>
      <c r="E2349" t="s">
        <v>6545</v>
      </c>
      <c r="F2349" t="s">
        <v>5411</v>
      </c>
      <c r="H2349" t="s">
        <v>132</v>
      </c>
      <c r="L2349">
        <v>32.711179999999999</v>
      </c>
      <c r="M2349">
        <v>-117.1533</v>
      </c>
      <c r="N2349" s="1" t="s">
        <v>6845</v>
      </c>
      <c r="O2349" t="str">
        <f t="shared" si="133"/>
        <v>Apr-26</v>
      </c>
      <c r="P2349" t="s">
        <v>715</v>
      </c>
      <c r="Q2349">
        <f t="shared" si="134"/>
        <v>9</v>
      </c>
      <c r="R2349" s="2">
        <f t="shared" si="135"/>
        <v>0.375</v>
      </c>
    </row>
    <row r="2350" spans="1:18" x14ac:dyDescent="0.3">
      <c r="A2350" t="s">
        <v>6570</v>
      </c>
      <c r="B2350" t="s">
        <v>14</v>
      </c>
      <c r="C2350" t="s">
        <v>6571</v>
      </c>
      <c r="D2350" t="s">
        <v>5553</v>
      </c>
      <c r="E2350" t="s">
        <v>6545</v>
      </c>
      <c r="F2350" t="s">
        <v>5411</v>
      </c>
      <c r="H2350" t="s">
        <v>527</v>
      </c>
      <c r="L2350">
        <v>32.711179999999999</v>
      </c>
      <c r="M2350">
        <v>-117.1533</v>
      </c>
      <c r="N2350" s="1" t="s">
        <v>6845</v>
      </c>
      <c r="O2350" t="str">
        <f t="shared" si="133"/>
        <v>Apr-26</v>
      </c>
      <c r="P2350" t="s">
        <v>2316</v>
      </c>
      <c r="Q2350">
        <f t="shared" si="134"/>
        <v>17</v>
      </c>
      <c r="R2350" s="2">
        <f t="shared" si="135"/>
        <v>0.70833333333333337</v>
      </c>
    </row>
    <row r="2351" spans="1:18" x14ac:dyDescent="0.3">
      <c r="A2351" t="s">
        <v>6572</v>
      </c>
      <c r="B2351" t="s">
        <v>14</v>
      </c>
      <c r="C2351" t="s">
        <v>6573</v>
      </c>
      <c r="D2351" t="s">
        <v>5553</v>
      </c>
      <c r="E2351" t="s">
        <v>6545</v>
      </c>
      <c r="F2351" t="s">
        <v>5411</v>
      </c>
      <c r="H2351" t="s">
        <v>113</v>
      </c>
      <c r="L2351">
        <v>32.711179999999999</v>
      </c>
      <c r="M2351">
        <v>-117.1533</v>
      </c>
      <c r="N2351" s="1" t="s">
        <v>6845</v>
      </c>
      <c r="O2351" t="str">
        <f t="shared" si="133"/>
        <v>Apr-26</v>
      </c>
      <c r="P2351" t="s">
        <v>1278</v>
      </c>
      <c r="Q2351">
        <f t="shared" si="134"/>
        <v>20</v>
      </c>
      <c r="R2351" s="2">
        <f t="shared" si="135"/>
        <v>0.83333333333333337</v>
      </c>
    </row>
    <row r="2352" spans="1:18" x14ac:dyDescent="0.3">
      <c r="A2352" t="s">
        <v>6574</v>
      </c>
      <c r="B2352" t="s">
        <v>14</v>
      </c>
      <c r="C2352" t="s">
        <v>6575</v>
      </c>
      <c r="D2352" t="s">
        <v>5553</v>
      </c>
      <c r="E2352" t="s">
        <v>6545</v>
      </c>
      <c r="F2352" t="s">
        <v>5411</v>
      </c>
      <c r="H2352" t="s">
        <v>34</v>
      </c>
      <c r="L2352">
        <v>32.711179999999999</v>
      </c>
      <c r="M2352">
        <v>-117.1533</v>
      </c>
      <c r="N2352" s="1" t="s">
        <v>6845</v>
      </c>
      <c r="O2352" t="str">
        <f t="shared" si="133"/>
        <v>Apr-26</v>
      </c>
      <c r="P2352" t="s">
        <v>6873</v>
      </c>
      <c r="Q2352">
        <f t="shared" si="134"/>
        <v>20</v>
      </c>
      <c r="R2352" s="2">
        <f t="shared" si="135"/>
        <v>0.83333333333333337</v>
      </c>
    </row>
    <row r="2353" spans="1:18" x14ac:dyDescent="0.3">
      <c r="A2353" t="s">
        <v>6576</v>
      </c>
      <c r="B2353" t="s">
        <v>14</v>
      </c>
      <c r="C2353" t="s">
        <v>6577</v>
      </c>
      <c r="D2353" t="s">
        <v>5865</v>
      </c>
      <c r="E2353" t="s">
        <v>6545</v>
      </c>
      <c r="F2353" t="s">
        <v>5411</v>
      </c>
      <c r="H2353" t="s">
        <v>95</v>
      </c>
      <c r="L2353">
        <v>32.711179999999999</v>
      </c>
      <c r="M2353">
        <v>-117.1533</v>
      </c>
      <c r="N2353" s="1" t="s">
        <v>6846</v>
      </c>
      <c r="O2353" t="str">
        <f t="shared" si="133"/>
        <v>Apr-26</v>
      </c>
      <c r="P2353" t="s">
        <v>5392</v>
      </c>
      <c r="Q2353">
        <f t="shared" si="134"/>
        <v>0</v>
      </c>
      <c r="R2353" s="2">
        <f t="shared" si="135"/>
        <v>0</v>
      </c>
    </row>
    <row r="2354" spans="1:18" x14ac:dyDescent="0.3">
      <c r="A2354" t="s">
        <v>6578</v>
      </c>
      <c r="B2354" t="s">
        <v>14</v>
      </c>
      <c r="C2354" t="s">
        <v>6579</v>
      </c>
      <c r="D2354" t="s">
        <v>5482</v>
      </c>
      <c r="E2354" t="s">
        <v>6545</v>
      </c>
      <c r="F2354" t="s">
        <v>5411</v>
      </c>
      <c r="H2354" t="s">
        <v>95</v>
      </c>
      <c r="L2354">
        <v>32.711179999999999</v>
      </c>
      <c r="M2354">
        <v>-117.1533</v>
      </c>
      <c r="N2354" s="1" t="s">
        <v>6846</v>
      </c>
      <c r="O2354" t="str">
        <f t="shared" si="133"/>
        <v>Apr-26</v>
      </c>
      <c r="P2354" t="s">
        <v>3610</v>
      </c>
      <c r="Q2354">
        <f t="shared" si="134"/>
        <v>10</v>
      </c>
      <c r="R2354" s="2">
        <f t="shared" si="135"/>
        <v>0.41666666666666669</v>
      </c>
    </row>
    <row r="2355" spans="1:18" x14ac:dyDescent="0.3">
      <c r="A2355" t="s">
        <v>6580</v>
      </c>
      <c r="B2355" t="s">
        <v>14</v>
      </c>
      <c r="C2355" t="s">
        <v>6581</v>
      </c>
      <c r="D2355" t="s">
        <v>6582</v>
      </c>
      <c r="E2355" t="s">
        <v>6545</v>
      </c>
      <c r="F2355" t="s">
        <v>5411</v>
      </c>
      <c r="H2355" t="s">
        <v>52</v>
      </c>
      <c r="L2355">
        <v>32.711179999999999</v>
      </c>
      <c r="M2355">
        <v>-117.1533</v>
      </c>
      <c r="N2355" s="1" t="s">
        <v>6846</v>
      </c>
      <c r="O2355" t="str">
        <f t="shared" si="133"/>
        <v>Apr-26</v>
      </c>
      <c r="P2355" t="s">
        <v>2323</v>
      </c>
      <c r="Q2355">
        <f t="shared" si="134"/>
        <v>16</v>
      </c>
      <c r="R2355" s="2">
        <f t="shared" si="135"/>
        <v>0.66666666666666663</v>
      </c>
    </row>
    <row r="2356" spans="1:18" x14ac:dyDescent="0.3">
      <c r="A2356" t="s">
        <v>6583</v>
      </c>
      <c r="B2356" t="s">
        <v>14</v>
      </c>
      <c r="C2356" t="s">
        <v>6584</v>
      </c>
      <c r="D2356" t="s">
        <v>5865</v>
      </c>
      <c r="E2356" t="s">
        <v>6545</v>
      </c>
      <c r="F2356" t="s">
        <v>5411</v>
      </c>
      <c r="H2356" t="s">
        <v>1396</v>
      </c>
      <c r="L2356">
        <v>32.711179999999999</v>
      </c>
      <c r="M2356">
        <v>-117.1533</v>
      </c>
      <c r="N2356" s="1" t="s">
        <v>6846</v>
      </c>
      <c r="O2356" t="str">
        <f t="shared" si="133"/>
        <v>Apr-26</v>
      </c>
      <c r="P2356" t="s">
        <v>3065</v>
      </c>
      <c r="Q2356">
        <f t="shared" si="134"/>
        <v>22</v>
      </c>
      <c r="R2356" s="2">
        <f t="shared" si="135"/>
        <v>0.91666666666666663</v>
      </c>
    </row>
    <row r="2357" spans="1:18" x14ac:dyDescent="0.3">
      <c r="A2357" t="s">
        <v>6585</v>
      </c>
      <c r="B2357" t="s">
        <v>14</v>
      </c>
      <c r="C2357" t="s">
        <v>6586</v>
      </c>
      <c r="D2357" t="s">
        <v>5865</v>
      </c>
      <c r="E2357" t="s">
        <v>6545</v>
      </c>
      <c r="F2357" t="s">
        <v>5411</v>
      </c>
      <c r="H2357" t="s">
        <v>52</v>
      </c>
      <c r="L2357">
        <v>32.711179999999999</v>
      </c>
      <c r="M2357">
        <v>-117.1533</v>
      </c>
      <c r="N2357" s="1" t="s">
        <v>6847</v>
      </c>
      <c r="O2357" t="str">
        <f t="shared" si="133"/>
        <v>Apr-26</v>
      </c>
      <c r="P2357" t="s">
        <v>2314</v>
      </c>
      <c r="Q2357">
        <f t="shared" si="134"/>
        <v>3</v>
      </c>
      <c r="R2357" s="2">
        <f t="shared" si="135"/>
        <v>0.125</v>
      </c>
    </row>
    <row r="2358" spans="1:18" x14ac:dyDescent="0.3">
      <c r="A2358" t="s">
        <v>6587</v>
      </c>
      <c r="B2358" t="s">
        <v>14</v>
      </c>
      <c r="C2358" t="s">
        <v>6588</v>
      </c>
      <c r="D2358" t="s">
        <v>5553</v>
      </c>
      <c r="E2358" t="s">
        <v>6545</v>
      </c>
      <c r="F2358" t="s">
        <v>5411</v>
      </c>
      <c r="H2358" t="s">
        <v>52</v>
      </c>
      <c r="L2358">
        <v>32.711179999999999</v>
      </c>
      <c r="M2358">
        <v>-117.1533</v>
      </c>
      <c r="N2358" s="1" t="s">
        <v>6847</v>
      </c>
      <c r="O2358" t="str">
        <f t="shared" si="133"/>
        <v>Apr-26</v>
      </c>
      <c r="P2358" t="s">
        <v>6874</v>
      </c>
      <c r="Q2358">
        <f t="shared" si="134"/>
        <v>16</v>
      </c>
      <c r="R2358" s="2">
        <f t="shared" si="135"/>
        <v>0.66666666666666663</v>
      </c>
    </row>
    <row r="2359" spans="1:18" x14ac:dyDescent="0.3">
      <c r="A2359" t="s">
        <v>6589</v>
      </c>
      <c r="B2359" t="s">
        <v>14</v>
      </c>
      <c r="C2359" t="s">
        <v>6590</v>
      </c>
      <c r="D2359" t="s">
        <v>5553</v>
      </c>
      <c r="E2359" t="s">
        <v>6545</v>
      </c>
      <c r="F2359" t="s">
        <v>5411</v>
      </c>
      <c r="H2359" t="s">
        <v>113</v>
      </c>
      <c r="L2359">
        <v>32.711179999999999</v>
      </c>
      <c r="M2359">
        <v>-117.1533</v>
      </c>
      <c r="N2359" s="1" t="s">
        <v>6847</v>
      </c>
      <c r="O2359" t="str">
        <f t="shared" si="133"/>
        <v>Apr-26</v>
      </c>
      <c r="P2359" t="s">
        <v>1286</v>
      </c>
      <c r="Q2359">
        <f t="shared" si="134"/>
        <v>17</v>
      </c>
      <c r="R2359" s="2">
        <f t="shared" si="135"/>
        <v>0.70833333333333337</v>
      </c>
    </row>
    <row r="2360" spans="1:18" x14ac:dyDescent="0.3">
      <c r="A2360" t="s">
        <v>6591</v>
      </c>
      <c r="B2360" t="s">
        <v>14</v>
      </c>
      <c r="C2360" t="s">
        <v>6592</v>
      </c>
      <c r="D2360" t="s">
        <v>5553</v>
      </c>
      <c r="E2360" t="s">
        <v>6545</v>
      </c>
      <c r="F2360" t="s">
        <v>5411</v>
      </c>
      <c r="H2360" t="s">
        <v>160</v>
      </c>
      <c r="L2360">
        <v>32.711179999999999</v>
      </c>
      <c r="M2360">
        <v>-117.1533</v>
      </c>
      <c r="N2360" s="1" t="s">
        <v>6847</v>
      </c>
      <c r="O2360" t="str">
        <f t="shared" si="133"/>
        <v>Apr-26</v>
      </c>
      <c r="P2360" t="s">
        <v>4372</v>
      </c>
      <c r="Q2360">
        <f t="shared" si="134"/>
        <v>17</v>
      </c>
      <c r="R2360" s="2">
        <f t="shared" si="135"/>
        <v>0.70833333333333337</v>
      </c>
    </row>
    <row r="2361" spans="1:18" x14ac:dyDescent="0.3">
      <c r="A2361" t="s">
        <v>6593</v>
      </c>
      <c r="B2361" t="s">
        <v>14</v>
      </c>
      <c r="C2361" t="s">
        <v>6594</v>
      </c>
      <c r="D2361" t="s">
        <v>5553</v>
      </c>
      <c r="E2361" t="s">
        <v>6545</v>
      </c>
      <c r="F2361" t="s">
        <v>5411</v>
      </c>
      <c r="H2361" t="s">
        <v>52</v>
      </c>
      <c r="L2361">
        <v>32.711179999999999</v>
      </c>
      <c r="M2361">
        <v>-117.1533</v>
      </c>
      <c r="N2361" s="1" t="s">
        <v>6847</v>
      </c>
      <c r="O2361" t="str">
        <f t="shared" si="133"/>
        <v>Apr-26</v>
      </c>
      <c r="P2361" t="s">
        <v>4670</v>
      </c>
      <c r="Q2361">
        <f t="shared" si="134"/>
        <v>21</v>
      </c>
      <c r="R2361" s="2">
        <f t="shared" si="135"/>
        <v>0.875</v>
      </c>
    </row>
    <row r="2362" spans="1:18" x14ac:dyDescent="0.3">
      <c r="A2362" t="s">
        <v>6595</v>
      </c>
      <c r="B2362" t="s">
        <v>14</v>
      </c>
      <c r="C2362" t="s">
        <v>6596</v>
      </c>
      <c r="D2362" t="s">
        <v>5865</v>
      </c>
      <c r="E2362" t="s">
        <v>6545</v>
      </c>
      <c r="F2362" t="s">
        <v>5411</v>
      </c>
      <c r="H2362" t="s">
        <v>109</v>
      </c>
      <c r="L2362">
        <v>32.711179999999999</v>
      </c>
      <c r="M2362">
        <v>-117.1533</v>
      </c>
      <c r="N2362" s="1" t="s">
        <v>6847</v>
      </c>
      <c r="O2362" t="str">
        <f t="shared" si="133"/>
        <v>Apr-26</v>
      </c>
      <c r="P2362" t="s">
        <v>6875</v>
      </c>
      <c r="Q2362">
        <f t="shared" si="134"/>
        <v>23</v>
      </c>
      <c r="R2362" s="2">
        <f t="shared" si="135"/>
        <v>0.95833333333333337</v>
      </c>
    </row>
    <row r="2363" spans="1:18" x14ac:dyDescent="0.3">
      <c r="A2363" t="s">
        <v>6597</v>
      </c>
      <c r="B2363" t="s">
        <v>14</v>
      </c>
      <c r="C2363" t="s">
        <v>6598</v>
      </c>
      <c r="D2363" t="s">
        <v>6582</v>
      </c>
      <c r="E2363" t="s">
        <v>6545</v>
      </c>
      <c r="F2363" t="s">
        <v>5411</v>
      </c>
      <c r="H2363" t="s">
        <v>52</v>
      </c>
      <c r="L2363">
        <v>32.711179999999999</v>
      </c>
      <c r="M2363">
        <v>-117.1533</v>
      </c>
      <c r="N2363" s="1" t="s">
        <v>6848</v>
      </c>
      <c r="O2363" t="str">
        <f t="shared" si="133"/>
        <v>Apr-26</v>
      </c>
      <c r="P2363" t="s">
        <v>2700</v>
      </c>
      <c r="Q2363">
        <f t="shared" si="134"/>
        <v>8</v>
      </c>
      <c r="R2363" s="2">
        <f t="shared" si="135"/>
        <v>0.33333333333333331</v>
      </c>
    </row>
    <row r="2364" spans="1:18" x14ac:dyDescent="0.3">
      <c r="A2364" t="s">
        <v>6599</v>
      </c>
      <c r="B2364" t="s">
        <v>14</v>
      </c>
      <c r="C2364" t="s">
        <v>6600</v>
      </c>
      <c r="D2364" t="s">
        <v>6582</v>
      </c>
      <c r="E2364" t="s">
        <v>6545</v>
      </c>
      <c r="F2364" t="s">
        <v>5411</v>
      </c>
      <c r="H2364" t="s">
        <v>95</v>
      </c>
      <c r="L2364">
        <v>32.711179999999999</v>
      </c>
      <c r="M2364">
        <v>-117.1533</v>
      </c>
      <c r="N2364" s="1" t="s">
        <v>6848</v>
      </c>
      <c r="O2364" t="str">
        <f t="shared" si="133"/>
        <v>Apr-26</v>
      </c>
      <c r="P2364" t="s">
        <v>6194</v>
      </c>
      <c r="Q2364">
        <f t="shared" si="134"/>
        <v>9</v>
      </c>
      <c r="R2364" s="2">
        <f t="shared" si="135"/>
        <v>0.375</v>
      </c>
    </row>
    <row r="2365" spans="1:18" x14ac:dyDescent="0.3">
      <c r="A2365" t="s">
        <v>6601</v>
      </c>
      <c r="B2365" t="s">
        <v>14</v>
      </c>
      <c r="C2365" t="s">
        <v>6602</v>
      </c>
      <c r="D2365" t="s">
        <v>5258</v>
      </c>
      <c r="E2365" t="s">
        <v>6545</v>
      </c>
      <c r="F2365" t="s">
        <v>5411</v>
      </c>
      <c r="H2365" t="s">
        <v>52</v>
      </c>
      <c r="L2365">
        <v>32.711179999999999</v>
      </c>
      <c r="M2365">
        <v>-117.1533</v>
      </c>
      <c r="N2365" s="1" t="s">
        <v>6848</v>
      </c>
      <c r="O2365" t="str">
        <f t="shared" si="133"/>
        <v>Apr-26</v>
      </c>
      <c r="P2365" t="s">
        <v>713</v>
      </c>
      <c r="Q2365">
        <f t="shared" si="134"/>
        <v>15</v>
      </c>
      <c r="R2365" s="2">
        <f t="shared" si="135"/>
        <v>0.625</v>
      </c>
    </row>
    <row r="2366" spans="1:18" x14ac:dyDescent="0.3">
      <c r="A2366" t="s">
        <v>6603</v>
      </c>
      <c r="B2366" t="s">
        <v>14</v>
      </c>
      <c r="C2366" t="s">
        <v>6604</v>
      </c>
      <c r="D2366" t="s">
        <v>5258</v>
      </c>
      <c r="E2366" t="s">
        <v>6545</v>
      </c>
      <c r="F2366" t="s">
        <v>5411</v>
      </c>
      <c r="H2366" t="s">
        <v>328</v>
      </c>
      <c r="L2366">
        <v>32.711179999999999</v>
      </c>
      <c r="M2366">
        <v>-117.1533</v>
      </c>
      <c r="N2366" s="1" t="s">
        <v>6848</v>
      </c>
      <c r="O2366" t="str">
        <f t="shared" si="133"/>
        <v>Apr-26</v>
      </c>
      <c r="P2366" t="s">
        <v>5784</v>
      </c>
      <c r="Q2366">
        <f t="shared" si="134"/>
        <v>18</v>
      </c>
      <c r="R2366" s="2">
        <f t="shared" si="135"/>
        <v>0.75</v>
      </c>
    </row>
    <row r="2367" spans="1:18" x14ac:dyDescent="0.3">
      <c r="A2367" t="s">
        <v>6605</v>
      </c>
      <c r="B2367" t="s">
        <v>2758</v>
      </c>
      <c r="C2367" t="s">
        <v>6606</v>
      </c>
      <c r="D2367" t="s">
        <v>64</v>
      </c>
      <c r="E2367" t="s">
        <v>6545</v>
      </c>
      <c r="F2367" t="s">
        <v>5411</v>
      </c>
      <c r="H2367" t="s">
        <v>1041</v>
      </c>
      <c r="L2367">
        <v>32.711179999999999</v>
      </c>
      <c r="M2367">
        <v>-117.1533</v>
      </c>
      <c r="N2367" s="1" t="s">
        <v>6848</v>
      </c>
      <c r="O2367" t="str">
        <f t="shared" si="133"/>
        <v>Apr-26</v>
      </c>
      <c r="P2367" t="s">
        <v>6876</v>
      </c>
      <c r="Q2367">
        <f t="shared" si="134"/>
        <v>22</v>
      </c>
      <c r="R2367" s="2">
        <f t="shared" si="135"/>
        <v>0.91666666666666663</v>
      </c>
    </row>
    <row r="2368" spans="1:18" x14ac:dyDescent="0.3">
      <c r="A2368" t="s">
        <v>6607</v>
      </c>
      <c r="B2368" t="s">
        <v>14</v>
      </c>
      <c r="C2368" t="s">
        <v>6608</v>
      </c>
      <c r="D2368" t="s">
        <v>64</v>
      </c>
      <c r="E2368" t="s">
        <v>6545</v>
      </c>
      <c r="F2368" t="s">
        <v>5411</v>
      </c>
      <c r="H2368" t="s">
        <v>434</v>
      </c>
      <c r="L2368">
        <v>32.711179999999999</v>
      </c>
      <c r="M2368">
        <v>-117.1533</v>
      </c>
      <c r="N2368" s="1" t="s">
        <v>6849</v>
      </c>
      <c r="O2368" t="str">
        <f t="shared" si="133"/>
        <v>Apr-26</v>
      </c>
      <c r="P2368" t="s">
        <v>1336</v>
      </c>
      <c r="Q2368">
        <f t="shared" si="134"/>
        <v>1</v>
      </c>
      <c r="R2368" s="2">
        <f t="shared" si="135"/>
        <v>4.1666666666666664E-2</v>
      </c>
    </row>
    <row r="2369" spans="1:18" x14ac:dyDescent="0.3">
      <c r="A2369" t="s">
        <v>6609</v>
      </c>
      <c r="B2369" t="s">
        <v>14</v>
      </c>
      <c r="C2369" t="s">
        <v>6610</v>
      </c>
      <c r="D2369" t="s">
        <v>6611</v>
      </c>
      <c r="E2369" t="s">
        <v>6545</v>
      </c>
      <c r="H2369" t="s">
        <v>76</v>
      </c>
      <c r="L2369">
        <v>32.711179999999999</v>
      </c>
      <c r="M2369">
        <v>-117.1533</v>
      </c>
      <c r="N2369" s="1" t="s">
        <v>6849</v>
      </c>
      <c r="O2369" t="str">
        <f t="shared" si="133"/>
        <v>Apr-26</v>
      </c>
      <c r="P2369" t="s">
        <v>860</v>
      </c>
      <c r="Q2369">
        <f t="shared" si="134"/>
        <v>1</v>
      </c>
      <c r="R2369" s="2">
        <f t="shared" si="135"/>
        <v>4.1666666666666664E-2</v>
      </c>
    </row>
    <row r="2370" spans="1:18" x14ac:dyDescent="0.3">
      <c r="A2370" t="s">
        <v>6612</v>
      </c>
      <c r="B2370" t="s">
        <v>14</v>
      </c>
      <c r="C2370" t="s">
        <v>6613</v>
      </c>
      <c r="D2370" t="s">
        <v>6611</v>
      </c>
      <c r="E2370" t="s">
        <v>6545</v>
      </c>
      <c r="F2370" t="s">
        <v>5411</v>
      </c>
      <c r="H2370" t="s">
        <v>40</v>
      </c>
      <c r="L2370">
        <v>32.711179999999999</v>
      </c>
      <c r="M2370">
        <v>-117.1533</v>
      </c>
      <c r="N2370" s="1" t="s">
        <v>6849</v>
      </c>
      <c r="O2370" t="str">
        <f t="shared" ref="O2370:O2433" si="136">TEXT(N2370,"MMM-YY")</f>
        <v>Apr-26</v>
      </c>
      <c r="P2370" t="s">
        <v>4342</v>
      </c>
      <c r="Q2370">
        <f t="shared" si="134"/>
        <v>2</v>
      </c>
      <c r="R2370" s="2">
        <f t="shared" si="135"/>
        <v>8.3333333333333329E-2</v>
      </c>
    </row>
    <row r="2371" spans="1:18" x14ac:dyDescent="0.3">
      <c r="A2371" t="s">
        <v>6614</v>
      </c>
      <c r="B2371" t="s">
        <v>14</v>
      </c>
      <c r="C2371" t="s">
        <v>6615</v>
      </c>
      <c r="D2371" t="s">
        <v>64</v>
      </c>
      <c r="E2371" t="s">
        <v>6545</v>
      </c>
      <c r="F2371" t="s">
        <v>5411</v>
      </c>
      <c r="H2371" t="s">
        <v>34</v>
      </c>
      <c r="L2371">
        <v>32.711179999999999</v>
      </c>
      <c r="M2371">
        <v>-117.1533</v>
      </c>
      <c r="N2371" s="1" t="s">
        <v>6849</v>
      </c>
      <c r="O2371" t="str">
        <f t="shared" si="136"/>
        <v>Apr-26</v>
      </c>
      <c r="P2371" t="s">
        <v>6877</v>
      </c>
      <c r="Q2371">
        <f t="shared" si="134"/>
        <v>3</v>
      </c>
      <c r="R2371" s="2">
        <f t="shared" si="135"/>
        <v>0.125</v>
      </c>
    </row>
    <row r="2372" spans="1:18" x14ac:dyDescent="0.3">
      <c r="A2372" t="s">
        <v>6616</v>
      </c>
      <c r="B2372" t="s">
        <v>14</v>
      </c>
      <c r="C2372" t="s">
        <v>6617</v>
      </c>
      <c r="D2372" t="s">
        <v>5258</v>
      </c>
      <c r="E2372" t="s">
        <v>6545</v>
      </c>
      <c r="F2372" t="s">
        <v>5411</v>
      </c>
      <c r="H2372" t="s">
        <v>527</v>
      </c>
      <c r="L2372">
        <v>32.711179999999999</v>
      </c>
      <c r="M2372">
        <v>-117.1533</v>
      </c>
      <c r="N2372" s="1" t="s">
        <v>6849</v>
      </c>
      <c r="O2372" t="str">
        <f t="shared" si="136"/>
        <v>Apr-26</v>
      </c>
      <c r="P2372" t="s">
        <v>3903</v>
      </c>
      <c r="Q2372">
        <f t="shared" si="134"/>
        <v>16</v>
      </c>
      <c r="R2372" s="2">
        <f t="shared" si="135"/>
        <v>0.66666666666666663</v>
      </c>
    </row>
    <row r="2373" spans="1:18" x14ac:dyDescent="0.3">
      <c r="A2373" t="s">
        <v>6618</v>
      </c>
      <c r="B2373" t="s">
        <v>14</v>
      </c>
      <c r="C2373" t="s">
        <v>6619</v>
      </c>
      <c r="D2373" t="s">
        <v>5258</v>
      </c>
      <c r="E2373" t="s">
        <v>6545</v>
      </c>
      <c r="F2373" t="s">
        <v>5411</v>
      </c>
      <c r="H2373" t="s">
        <v>73</v>
      </c>
      <c r="L2373">
        <v>32.711179999999999</v>
      </c>
      <c r="M2373">
        <v>-117.1533</v>
      </c>
      <c r="N2373" s="1" t="s">
        <v>6849</v>
      </c>
      <c r="O2373" t="str">
        <f t="shared" si="136"/>
        <v>Apr-26</v>
      </c>
      <c r="P2373" t="s">
        <v>6878</v>
      </c>
      <c r="Q2373">
        <f t="shared" si="134"/>
        <v>16</v>
      </c>
      <c r="R2373" s="2">
        <f t="shared" si="135"/>
        <v>0.66666666666666663</v>
      </c>
    </row>
    <row r="2374" spans="1:18" x14ac:dyDescent="0.3">
      <c r="A2374" t="s">
        <v>6620</v>
      </c>
      <c r="B2374" t="s">
        <v>1041</v>
      </c>
      <c r="C2374" t="s">
        <v>6621</v>
      </c>
      <c r="D2374" t="s">
        <v>64</v>
      </c>
      <c r="E2374" t="s">
        <v>6545</v>
      </c>
      <c r="F2374" t="s">
        <v>5411</v>
      </c>
      <c r="H2374" t="s">
        <v>1041</v>
      </c>
      <c r="L2374">
        <v>32.711179999999999</v>
      </c>
      <c r="M2374">
        <v>-117.1533</v>
      </c>
      <c r="N2374" s="1" t="s">
        <v>6849</v>
      </c>
      <c r="O2374" t="str">
        <f t="shared" si="136"/>
        <v>Apr-26</v>
      </c>
      <c r="P2374" t="s">
        <v>902</v>
      </c>
      <c r="Q2374">
        <f t="shared" si="134"/>
        <v>20</v>
      </c>
      <c r="R2374" s="2">
        <f t="shared" si="135"/>
        <v>0.83333333333333337</v>
      </c>
    </row>
    <row r="2375" spans="1:18" x14ac:dyDescent="0.3">
      <c r="A2375" t="s">
        <v>6622</v>
      </c>
      <c r="B2375" t="s">
        <v>2758</v>
      </c>
      <c r="C2375" t="s">
        <v>6623</v>
      </c>
      <c r="D2375" t="s">
        <v>64</v>
      </c>
      <c r="E2375" t="s">
        <v>6545</v>
      </c>
      <c r="F2375" t="s">
        <v>5411</v>
      </c>
      <c r="H2375" t="s">
        <v>1041</v>
      </c>
      <c r="L2375">
        <v>32.711179999999999</v>
      </c>
      <c r="M2375">
        <v>-117.1533</v>
      </c>
      <c r="N2375" s="1" t="s">
        <v>6849</v>
      </c>
      <c r="O2375" t="str">
        <f t="shared" si="136"/>
        <v>Apr-26</v>
      </c>
      <c r="P2375" t="s">
        <v>756</v>
      </c>
      <c r="Q2375">
        <f t="shared" si="134"/>
        <v>23</v>
      </c>
      <c r="R2375" s="2">
        <f t="shared" si="135"/>
        <v>0.95833333333333337</v>
      </c>
    </row>
    <row r="2376" spans="1:18" x14ac:dyDescent="0.3">
      <c r="A2376" t="s">
        <v>6624</v>
      </c>
      <c r="B2376" t="s">
        <v>14</v>
      </c>
      <c r="C2376" t="s">
        <v>6625</v>
      </c>
      <c r="D2376" t="s">
        <v>64</v>
      </c>
      <c r="E2376" t="s">
        <v>6545</v>
      </c>
      <c r="F2376" t="s">
        <v>5411</v>
      </c>
      <c r="H2376" t="s">
        <v>40</v>
      </c>
      <c r="L2376">
        <v>32.711179999999999</v>
      </c>
      <c r="M2376">
        <v>-117.1533</v>
      </c>
      <c r="N2376" s="1" t="s">
        <v>6850</v>
      </c>
      <c r="O2376" t="str">
        <f t="shared" si="136"/>
        <v>Apr-26</v>
      </c>
      <c r="P2376" t="s">
        <v>2928</v>
      </c>
      <c r="Q2376">
        <f t="shared" si="134"/>
        <v>0</v>
      </c>
      <c r="R2376" s="2">
        <f t="shared" si="135"/>
        <v>0</v>
      </c>
    </row>
    <row r="2377" spans="1:18" x14ac:dyDescent="0.3">
      <c r="A2377" t="s">
        <v>6626</v>
      </c>
      <c r="B2377" t="s">
        <v>14</v>
      </c>
      <c r="C2377" t="s">
        <v>6627</v>
      </c>
      <c r="D2377" t="s">
        <v>64</v>
      </c>
      <c r="E2377" t="s">
        <v>6545</v>
      </c>
      <c r="F2377" t="s">
        <v>5411</v>
      </c>
      <c r="H2377" t="s">
        <v>52</v>
      </c>
      <c r="L2377">
        <v>32.711179999999999</v>
      </c>
      <c r="M2377">
        <v>-117.1533</v>
      </c>
      <c r="N2377" s="1" t="s">
        <v>6850</v>
      </c>
      <c r="O2377" t="str">
        <f t="shared" si="136"/>
        <v>Apr-26</v>
      </c>
      <c r="P2377" t="s">
        <v>1309</v>
      </c>
      <c r="Q2377">
        <f t="shared" si="134"/>
        <v>1</v>
      </c>
      <c r="R2377" s="2">
        <f t="shared" si="135"/>
        <v>4.1666666666666664E-2</v>
      </c>
    </row>
    <row r="2378" spans="1:18" x14ac:dyDescent="0.3">
      <c r="A2378" t="s">
        <v>6628</v>
      </c>
      <c r="B2378" t="s">
        <v>14</v>
      </c>
      <c r="C2378" t="s">
        <v>6629</v>
      </c>
      <c r="D2378" t="s">
        <v>64</v>
      </c>
      <c r="E2378" t="s">
        <v>6545</v>
      </c>
      <c r="F2378" t="s">
        <v>5411</v>
      </c>
      <c r="H2378" t="s">
        <v>113</v>
      </c>
      <c r="L2378">
        <v>32.711179999999999</v>
      </c>
      <c r="M2378">
        <v>-117.1533</v>
      </c>
      <c r="N2378" s="1" t="s">
        <v>6850</v>
      </c>
      <c r="O2378" t="str">
        <f t="shared" si="136"/>
        <v>Apr-26</v>
      </c>
      <c r="P2378" t="s">
        <v>3068</v>
      </c>
      <c r="Q2378">
        <f t="shared" si="134"/>
        <v>2</v>
      </c>
      <c r="R2378" s="2">
        <f t="shared" si="135"/>
        <v>8.3333333333333329E-2</v>
      </c>
    </row>
    <row r="2379" spans="1:18" x14ac:dyDescent="0.3">
      <c r="A2379" t="s">
        <v>6630</v>
      </c>
      <c r="B2379" t="s">
        <v>14</v>
      </c>
      <c r="C2379" t="s">
        <v>6631</v>
      </c>
      <c r="D2379" t="s">
        <v>6611</v>
      </c>
      <c r="E2379" t="s">
        <v>6545</v>
      </c>
      <c r="F2379" t="s">
        <v>5411</v>
      </c>
      <c r="H2379" t="s">
        <v>34</v>
      </c>
      <c r="L2379">
        <v>32.711179999999999</v>
      </c>
      <c r="M2379">
        <v>-117.1533</v>
      </c>
      <c r="N2379" s="1" t="s">
        <v>6850</v>
      </c>
      <c r="O2379" t="str">
        <f t="shared" si="136"/>
        <v>Apr-26</v>
      </c>
      <c r="P2379" t="s">
        <v>4672</v>
      </c>
      <c r="Q2379">
        <f t="shared" si="134"/>
        <v>4</v>
      </c>
      <c r="R2379" s="2">
        <f t="shared" si="135"/>
        <v>0.16666666666666666</v>
      </c>
    </row>
    <row r="2380" spans="1:18" x14ac:dyDescent="0.3">
      <c r="A2380" t="s">
        <v>6632</v>
      </c>
      <c r="B2380" t="s">
        <v>14</v>
      </c>
      <c r="C2380" t="s">
        <v>6633</v>
      </c>
      <c r="D2380" t="s">
        <v>5553</v>
      </c>
      <c r="E2380" t="s">
        <v>6545</v>
      </c>
      <c r="F2380" t="s">
        <v>5411</v>
      </c>
      <c r="H2380" t="s">
        <v>68</v>
      </c>
      <c r="L2380">
        <v>32.711179999999999</v>
      </c>
      <c r="M2380">
        <v>-117.1533</v>
      </c>
      <c r="N2380" s="1" t="s">
        <v>6850</v>
      </c>
      <c r="O2380" t="str">
        <f t="shared" si="136"/>
        <v>Apr-26</v>
      </c>
      <c r="P2380" t="s">
        <v>2347</v>
      </c>
      <c r="Q2380">
        <f t="shared" si="134"/>
        <v>9</v>
      </c>
      <c r="R2380" s="2">
        <f t="shared" si="135"/>
        <v>0.375</v>
      </c>
    </row>
    <row r="2381" spans="1:18" x14ac:dyDescent="0.3">
      <c r="A2381" t="s">
        <v>6634</v>
      </c>
      <c r="B2381" t="s">
        <v>14</v>
      </c>
      <c r="C2381" t="s">
        <v>6635</v>
      </c>
      <c r="D2381" t="s">
        <v>5553</v>
      </c>
      <c r="E2381" t="s">
        <v>6545</v>
      </c>
      <c r="F2381" t="s">
        <v>5411</v>
      </c>
      <c r="H2381" t="s">
        <v>73</v>
      </c>
      <c r="L2381">
        <v>32.711179999999999</v>
      </c>
      <c r="M2381">
        <v>-117.1533</v>
      </c>
      <c r="N2381" s="1" t="s">
        <v>6850</v>
      </c>
      <c r="O2381" t="str">
        <f t="shared" si="136"/>
        <v>Apr-26</v>
      </c>
      <c r="P2381" t="s">
        <v>1596</v>
      </c>
      <c r="Q2381">
        <f t="shared" si="134"/>
        <v>12</v>
      </c>
      <c r="R2381" s="2">
        <f t="shared" si="135"/>
        <v>0.5</v>
      </c>
    </row>
    <row r="2382" spans="1:18" x14ac:dyDescent="0.3">
      <c r="A2382" t="s">
        <v>6636</v>
      </c>
      <c r="B2382" t="s">
        <v>14</v>
      </c>
      <c r="C2382" t="s">
        <v>6637</v>
      </c>
      <c r="D2382" t="s">
        <v>5258</v>
      </c>
      <c r="E2382" t="s">
        <v>6545</v>
      </c>
      <c r="F2382" t="s">
        <v>5411</v>
      </c>
      <c r="H2382" t="s">
        <v>40</v>
      </c>
      <c r="L2382">
        <v>32.711179999999999</v>
      </c>
      <c r="M2382">
        <v>-117.1533</v>
      </c>
      <c r="N2382" s="1" t="s">
        <v>6850</v>
      </c>
      <c r="O2382" t="str">
        <f t="shared" si="136"/>
        <v>Apr-26</v>
      </c>
      <c r="P2382" t="s">
        <v>6457</v>
      </c>
      <c r="Q2382">
        <f t="shared" si="134"/>
        <v>18</v>
      </c>
      <c r="R2382" s="2">
        <f t="shared" si="135"/>
        <v>0.75</v>
      </c>
    </row>
    <row r="2383" spans="1:18" x14ac:dyDescent="0.3">
      <c r="A2383" t="s">
        <v>6638</v>
      </c>
      <c r="B2383" t="s">
        <v>14</v>
      </c>
      <c r="C2383" t="s">
        <v>6639</v>
      </c>
      <c r="D2383" t="s">
        <v>64</v>
      </c>
      <c r="E2383" t="s">
        <v>6545</v>
      </c>
      <c r="F2383" t="s">
        <v>5411</v>
      </c>
      <c r="H2383" t="s">
        <v>52</v>
      </c>
      <c r="L2383">
        <v>32.711179999999999</v>
      </c>
      <c r="M2383">
        <v>-117.1533</v>
      </c>
      <c r="N2383" s="1" t="s">
        <v>6850</v>
      </c>
      <c r="O2383" t="str">
        <f t="shared" si="136"/>
        <v>Apr-26</v>
      </c>
      <c r="P2383" t="s">
        <v>5245</v>
      </c>
      <c r="Q2383">
        <f t="shared" si="134"/>
        <v>21</v>
      </c>
      <c r="R2383" s="2">
        <f t="shared" si="135"/>
        <v>0.875</v>
      </c>
    </row>
    <row r="2384" spans="1:18" x14ac:dyDescent="0.3">
      <c r="A2384" t="s">
        <v>6640</v>
      </c>
      <c r="B2384" t="s">
        <v>2758</v>
      </c>
      <c r="C2384" t="s">
        <v>6641</v>
      </c>
      <c r="D2384" t="s">
        <v>64</v>
      </c>
      <c r="E2384" t="s">
        <v>6545</v>
      </c>
      <c r="F2384" t="s">
        <v>5411</v>
      </c>
      <c r="H2384" t="s">
        <v>1041</v>
      </c>
      <c r="L2384">
        <v>32.711179999999999</v>
      </c>
      <c r="M2384">
        <v>-117.1533</v>
      </c>
      <c r="N2384" s="1" t="s">
        <v>6850</v>
      </c>
      <c r="O2384" t="str">
        <f t="shared" si="136"/>
        <v>Apr-26</v>
      </c>
      <c r="P2384" t="s">
        <v>1350</v>
      </c>
      <c r="Q2384">
        <f t="shared" si="134"/>
        <v>22</v>
      </c>
      <c r="R2384" s="2">
        <f t="shared" si="135"/>
        <v>0.91666666666666663</v>
      </c>
    </row>
    <row r="2385" spans="1:18" x14ac:dyDescent="0.3">
      <c r="A2385" t="s">
        <v>6642</v>
      </c>
      <c r="B2385" t="s">
        <v>14</v>
      </c>
      <c r="C2385" t="s">
        <v>6643</v>
      </c>
      <c r="D2385" t="s">
        <v>64</v>
      </c>
      <c r="E2385" t="s">
        <v>6545</v>
      </c>
      <c r="F2385" t="s">
        <v>5411</v>
      </c>
      <c r="H2385" t="s">
        <v>109</v>
      </c>
      <c r="L2385">
        <v>32.711179999999999</v>
      </c>
      <c r="M2385">
        <v>-117.1533</v>
      </c>
      <c r="N2385" s="1" t="s">
        <v>6851</v>
      </c>
      <c r="O2385" t="str">
        <f t="shared" si="136"/>
        <v>Apr-26</v>
      </c>
      <c r="P2385" t="s">
        <v>2677</v>
      </c>
      <c r="Q2385">
        <f t="shared" si="134"/>
        <v>0</v>
      </c>
      <c r="R2385" s="2">
        <f t="shared" si="135"/>
        <v>0</v>
      </c>
    </row>
    <row r="2386" spans="1:18" x14ac:dyDescent="0.3">
      <c r="A2386" t="s">
        <v>6644</v>
      </c>
      <c r="B2386" t="s">
        <v>14</v>
      </c>
      <c r="C2386" t="s">
        <v>6645</v>
      </c>
      <c r="D2386" t="s">
        <v>6611</v>
      </c>
      <c r="E2386" t="s">
        <v>6545</v>
      </c>
      <c r="F2386" t="s">
        <v>5411</v>
      </c>
      <c r="H2386" t="s">
        <v>30</v>
      </c>
      <c r="L2386">
        <v>32.711179999999999</v>
      </c>
      <c r="M2386">
        <v>-117.1533</v>
      </c>
      <c r="N2386" s="1" t="s">
        <v>6851</v>
      </c>
      <c r="O2386" t="str">
        <f t="shared" si="136"/>
        <v>Apr-26</v>
      </c>
      <c r="P2386" t="s">
        <v>4342</v>
      </c>
      <c r="Q2386">
        <f t="shared" si="134"/>
        <v>2</v>
      </c>
      <c r="R2386" s="2">
        <f t="shared" si="135"/>
        <v>8.3333333333333329E-2</v>
      </c>
    </row>
    <row r="2387" spans="1:18" x14ac:dyDescent="0.3">
      <c r="A2387" t="s">
        <v>6646</v>
      </c>
      <c r="B2387" t="s">
        <v>14</v>
      </c>
      <c r="C2387" t="s">
        <v>6647</v>
      </c>
      <c r="D2387" t="s">
        <v>6611</v>
      </c>
      <c r="E2387" t="s">
        <v>6545</v>
      </c>
      <c r="F2387" t="s">
        <v>5411</v>
      </c>
      <c r="H2387" t="s">
        <v>95</v>
      </c>
      <c r="L2387">
        <v>32.711179999999999</v>
      </c>
      <c r="M2387">
        <v>-117.1533</v>
      </c>
      <c r="N2387" s="1" t="s">
        <v>6851</v>
      </c>
      <c r="O2387" t="str">
        <f t="shared" si="136"/>
        <v>Apr-26</v>
      </c>
      <c r="P2387" t="s">
        <v>2957</v>
      </c>
      <c r="Q2387">
        <f t="shared" si="134"/>
        <v>4</v>
      </c>
      <c r="R2387" s="2">
        <f t="shared" si="135"/>
        <v>0.16666666666666666</v>
      </c>
    </row>
    <row r="2388" spans="1:18" x14ac:dyDescent="0.3">
      <c r="A2388" t="s">
        <v>6648</v>
      </c>
      <c r="B2388" t="s">
        <v>14</v>
      </c>
      <c r="C2388" t="s">
        <v>6649</v>
      </c>
      <c r="D2388" t="s">
        <v>39</v>
      </c>
      <c r="E2388" t="s">
        <v>6545</v>
      </c>
      <c r="F2388" t="s">
        <v>5411</v>
      </c>
      <c r="H2388" t="s">
        <v>52</v>
      </c>
      <c r="L2388">
        <v>32.711179999999999</v>
      </c>
      <c r="M2388">
        <v>-117.1533</v>
      </c>
      <c r="N2388" s="1" t="s">
        <v>6851</v>
      </c>
      <c r="O2388" t="str">
        <f t="shared" si="136"/>
        <v>Apr-26</v>
      </c>
      <c r="P2388" t="s">
        <v>759</v>
      </c>
      <c r="Q2388">
        <f t="shared" si="134"/>
        <v>7</v>
      </c>
      <c r="R2388" s="2">
        <f t="shared" si="135"/>
        <v>0.29166666666666669</v>
      </c>
    </row>
    <row r="2389" spans="1:18" x14ac:dyDescent="0.3">
      <c r="A2389" t="s">
        <v>6650</v>
      </c>
      <c r="B2389" t="s">
        <v>14</v>
      </c>
      <c r="C2389" t="s">
        <v>6651</v>
      </c>
      <c r="D2389" t="s">
        <v>6652</v>
      </c>
      <c r="E2389" t="s">
        <v>6545</v>
      </c>
      <c r="H2389" t="s">
        <v>95</v>
      </c>
      <c r="L2389">
        <v>32.711179999999999</v>
      </c>
      <c r="M2389">
        <v>-117.1533</v>
      </c>
      <c r="N2389" s="1" t="s">
        <v>6851</v>
      </c>
      <c r="O2389" t="str">
        <f t="shared" si="136"/>
        <v>Apr-26</v>
      </c>
      <c r="P2389" t="s">
        <v>6879</v>
      </c>
      <c r="Q2389">
        <f t="shared" ref="Q2389:Q2452" si="137">HOUR(P2389)</f>
        <v>10</v>
      </c>
      <c r="R2389" s="2">
        <f t="shared" si="135"/>
        <v>0.41666666666666669</v>
      </c>
    </row>
    <row r="2390" spans="1:18" x14ac:dyDescent="0.3">
      <c r="A2390" t="s">
        <v>6653</v>
      </c>
      <c r="B2390" t="s">
        <v>14</v>
      </c>
      <c r="C2390" t="s">
        <v>6654</v>
      </c>
      <c r="D2390" t="s">
        <v>522</v>
      </c>
      <c r="E2390" t="s">
        <v>6545</v>
      </c>
      <c r="F2390" t="s">
        <v>5411</v>
      </c>
      <c r="H2390" t="s">
        <v>4100</v>
      </c>
      <c r="L2390">
        <v>32.711179999999999</v>
      </c>
      <c r="M2390">
        <v>-117.1533</v>
      </c>
      <c r="N2390" s="1" t="s">
        <v>6851</v>
      </c>
      <c r="O2390" t="str">
        <f t="shared" si="136"/>
        <v>Apr-26</v>
      </c>
      <c r="P2390" t="s">
        <v>2040</v>
      </c>
      <c r="Q2390">
        <f t="shared" si="137"/>
        <v>18</v>
      </c>
      <c r="R2390" s="2">
        <f t="shared" ref="R2390:R2453" si="138">MOD(Q2390/24,1)</f>
        <v>0.75</v>
      </c>
    </row>
    <row r="2391" spans="1:18" x14ac:dyDescent="0.3">
      <c r="A2391" t="s">
        <v>6655</v>
      </c>
      <c r="B2391" t="s">
        <v>14</v>
      </c>
      <c r="C2391" t="s">
        <v>6656</v>
      </c>
      <c r="D2391" t="s">
        <v>5553</v>
      </c>
      <c r="E2391" t="s">
        <v>6545</v>
      </c>
      <c r="F2391" t="s">
        <v>5411</v>
      </c>
      <c r="H2391" t="s">
        <v>113</v>
      </c>
      <c r="L2391">
        <v>32.711179999999999</v>
      </c>
      <c r="M2391">
        <v>-117.1533</v>
      </c>
      <c r="N2391" s="1" t="s">
        <v>6852</v>
      </c>
      <c r="O2391" t="str">
        <f t="shared" si="136"/>
        <v>Apr-26</v>
      </c>
      <c r="P2391" t="s">
        <v>3607</v>
      </c>
      <c r="Q2391">
        <f t="shared" si="137"/>
        <v>17</v>
      </c>
      <c r="R2391" s="2">
        <f t="shared" si="138"/>
        <v>0.70833333333333337</v>
      </c>
    </row>
    <row r="2392" spans="1:18" x14ac:dyDescent="0.3">
      <c r="A2392" t="s">
        <v>6657</v>
      </c>
      <c r="B2392" t="s">
        <v>14</v>
      </c>
      <c r="C2392" t="s">
        <v>6658</v>
      </c>
      <c r="D2392" t="s">
        <v>5865</v>
      </c>
      <c r="E2392" t="s">
        <v>6545</v>
      </c>
      <c r="F2392" t="s">
        <v>5411</v>
      </c>
      <c r="H2392" t="s">
        <v>52</v>
      </c>
      <c r="L2392">
        <v>32.711179999999999</v>
      </c>
      <c r="M2392">
        <v>-117.1533</v>
      </c>
      <c r="N2392" s="1" t="s">
        <v>6853</v>
      </c>
      <c r="O2392" t="str">
        <f t="shared" si="136"/>
        <v>Apr-26</v>
      </c>
      <c r="P2392" t="s">
        <v>1610</v>
      </c>
      <c r="Q2392">
        <f t="shared" si="137"/>
        <v>3</v>
      </c>
      <c r="R2392" s="2">
        <f t="shared" si="138"/>
        <v>0.125</v>
      </c>
    </row>
    <row r="2393" spans="1:18" x14ac:dyDescent="0.3">
      <c r="A2393" t="s">
        <v>6659</v>
      </c>
      <c r="B2393" t="s">
        <v>14</v>
      </c>
      <c r="C2393" t="s">
        <v>6660</v>
      </c>
      <c r="D2393" t="s">
        <v>5865</v>
      </c>
      <c r="E2393" t="s">
        <v>6545</v>
      </c>
      <c r="F2393" t="s">
        <v>5411</v>
      </c>
      <c r="H2393" t="s">
        <v>65</v>
      </c>
      <c r="L2393">
        <v>32.711179999999999</v>
      </c>
      <c r="M2393">
        <v>-117.1533</v>
      </c>
      <c r="N2393" s="1" t="s">
        <v>6854</v>
      </c>
      <c r="O2393" t="str">
        <f t="shared" si="136"/>
        <v>Apr-26</v>
      </c>
      <c r="P2393" t="s">
        <v>1969</v>
      </c>
      <c r="Q2393">
        <f t="shared" si="137"/>
        <v>2</v>
      </c>
      <c r="R2393" s="2">
        <f t="shared" si="138"/>
        <v>8.3333333333333329E-2</v>
      </c>
    </row>
    <row r="2394" spans="1:18" x14ac:dyDescent="0.3">
      <c r="A2394" t="s">
        <v>6661</v>
      </c>
      <c r="B2394" t="s">
        <v>14</v>
      </c>
      <c r="C2394" t="s">
        <v>6662</v>
      </c>
      <c r="D2394" t="s">
        <v>3873</v>
      </c>
      <c r="E2394" t="s">
        <v>6545</v>
      </c>
      <c r="F2394" t="s">
        <v>5411</v>
      </c>
      <c r="H2394" t="s">
        <v>113</v>
      </c>
      <c r="L2394">
        <v>32.711179999999999</v>
      </c>
      <c r="M2394">
        <v>-117.1533</v>
      </c>
      <c r="N2394" s="1" t="s">
        <v>6854</v>
      </c>
      <c r="O2394" t="str">
        <f t="shared" si="136"/>
        <v>Apr-26</v>
      </c>
      <c r="P2394" t="s">
        <v>3617</v>
      </c>
      <c r="Q2394">
        <f t="shared" si="137"/>
        <v>7</v>
      </c>
      <c r="R2394" s="2">
        <f t="shared" si="138"/>
        <v>0.29166666666666669</v>
      </c>
    </row>
    <row r="2395" spans="1:18" x14ac:dyDescent="0.3">
      <c r="A2395" t="s">
        <v>6663</v>
      </c>
      <c r="B2395" t="s">
        <v>14</v>
      </c>
      <c r="C2395" t="s">
        <v>6664</v>
      </c>
      <c r="D2395" t="s">
        <v>3873</v>
      </c>
      <c r="E2395" t="s">
        <v>6545</v>
      </c>
      <c r="F2395" t="s">
        <v>5411</v>
      </c>
      <c r="H2395" t="s">
        <v>40</v>
      </c>
      <c r="L2395">
        <v>32.711179999999999</v>
      </c>
      <c r="M2395">
        <v>-117.1533</v>
      </c>
      <c r="N2395" s="1" t="s">
        <v>6854</v>
      </c>
      <c r="O2395" t="str">
        <f t="shared" si="136"/>
        <v>Apr-26</v>
      </c>
      <c r="P2395" t="s">
        <v>732</v>
      </c>
      <c r="Q2395">
        <f t="shared" si="137"/>
        <v>9</v>
      </c>
      <c r="R2395" s="2">
        <f t="shared" si="138"/>
        <v>0.375</v>
      </c>
    </row>
    <row r="2396" spans="1:18" x14ac:dyDescent="0.3">
      <c r="A2396" t="s">
        <v>6665</v>
      </c>
      <c r="B2396" t="s">
        <v>14</v>
      </c>
      <c r="C2396" t="s">
        <v>6666</v>
      </c>
      <c r="D2396" t="s">
        <v>5553</v>
      </c>
      <c r="E2396" t="s">
        <v>6545</v>
      </c>
      <c r="F2396" t="s">
        <v>5411</v>
      </c>
      <c r="H2396" t="s">
        <v>541</v>
      </c>
      <c r="L2396">
        <v>32.711179999999999</v>
      </c>
      <c r="M2396">
        <v>-117.1533</v>
      </c>
      <c r="N2396" s="1" t="s">
        <v>6854</v>
      </c>
      <c r="O2396" t="str">
        <f t="shared" si="136"/>
        <v>Apr-26</v>
      </c>
      <c r="P2396" t="s">
        <v>4384</v>
      </c>
      <c r="Q2396">
        <f t="shared" si="137"/>
        <v>19</v>
      </c>
      <c r="R2396" s="2">
        <f t="shared" si="138"/>
        <v>0.79166666666666663</v>
      </c>
    </row>
    <row r="2397" spans="1:18" x14ac:dyDescent="0.3">
      <c r="A2397" t="s">
        <v>6667</v>
      </c>
      <c r="B2397" t="s">
        <v>2758</v>
      </c>
      <c r="C2397" t="s">
        <v>6668</v>
      </c>
      <c r="D2397" t="s">
        <v>64</v>
      </c>
      <c r="E2397" t="s">
        <v>6545</v>
      </c>
      <c r="F2397" t="s">
        <v>5411</v>
      </c>
      <c r="H2397" t="s">
        <v>1041</v>
      </c>
      <c r="L2397">
        <v>32.711179999999999</v>
      </c>
      <c r="M2397">
        <v>-117.1533</v>
      </c>
      <c r="N2397" s="1" t="s">
        <v>6855</v>
      </c>
      <c r="O2397" t="str">
        <f t="shared" si="136"/>
        <v>Apr-26</v>
      </c>
      <c r="P2397" t="s">
        <v>845</v>
      </c>
      <c r="Q2397">
        <f t="shared" si="137"/>
        <v>22</v>
      </c>
      <c r="R2397" s="2">
        <f t="shared" si="138"/>
        <v>0.91666666666666663</v>
      </c>
    </row>
    <row r="2398" spans="1:18" x14ac:dyDescent="0.3">
      <c r="A2398" t="s">
        <v>6669</v>
      </c>
      <c r="B2398" t="s">
        <v>2758</v>
      </c>
      <c r="C2398" t="s">
        <v>6670</v>
      </c>
      <c r="D2398" t="s">
        <v>64</v>
      </c>
      <c r="E2398" t="s">
        <v>6545</v>
      </c>
      <c r="F2398" t="s">
        <v>5411</v>
      </c>
      <c r="H2398" t="s">
        <v>1041</v>
      </c>
      <c r="L2398">
        <v>32.711179999999999</v>
      </c>
      <c r="M2398">
        <v>-117.1533</v>
      </c>
      <c r="N2398" s="1" t="s">
        <v>6855</v>
      </c>
      <c r="O2398" t="str">
        <f t="shared" si="136"/>
        <v>Apr-26</v>
      </c>
      <c r="P2398" t="s">
        <v>1980</v>
      </c>
      <c r="Q2398">
        <f t="shared" si="137"/>
        <v>22</v>
      </c>
      <c r="R2398" s="2">
        <f t="shared" si="138"/>
        <v>0.91666666666666663</v>
      </c>
    </row>
    <row r="2399" spans="1:18" x14ac:dyDescent="0.3">
      <c r="A2399" t="s">
        <v>6671</v>
      </c>
      <c r="B2399" t="s">
        <v>2758</v>
      </c>
      <c r="C2399" t="s">
        <v>6672</v>
      </c>
      <c r="D2399" t="s">
        <v>64</v>
      </c>
      <c r="E2399" t="s">
        <v>6545</v>
      </c>
      <c r="F2399" t="s">
        <v>5411</v>
      </c>
      <c r="H2399" t="s">
        <v>1041</v>
      </c>
      <c r="L2399">
        <v>32.711179999999999</v>
      </c>
      <c r="M2399">
        <v>-117.1533</v>
      </c>
      <c r="N2399" s="1" t="s">
        <v>6855</v>
      </c>
      <c r="O2399" t="str">
        <f t="shared" si="136"/>
        <v>Apr-26</v>
      </c>
      <c r="P2399" t="s">
        <v>4347</v>
      </c>
      <c r="Q2399">
        <f t="shared" si="137"/>
        <v>22</v>
      </c>
      <c r="R2399" s="2">
        <f t="shared" si="138"/>
        <v>0.91666666666666663</v>
      </c>
    </row>
    <row r="2400" spans="1:18" x14ac:dyDescent="0.3">
      <c r="A2400" t="s">
        <v>6673</v>
      </c>
      <c r="B2400" t="s">
        <v>14</v>
      </c>
      <c r="C2400" t="s">
        <v>6674</v>
      </c>
      <c r="D2400" t="s">
        <v>64</v>
      </c>
      <c r="E2400" t="s">
        <v>6545</v>
      </c>
      <c r="F2400" t="s">
        <v>5411</v>
      </c>
      <c r="H2400" t="s">
        <v>552</v>
      </c>
      <c r="L2400">
        <v>32.711179999999999</v>
      </c>
      <c r="M2400">
        <v>-117.1533</v>
      </c>
      <c r="N2400" s="1" t="s">
        <v>6856</v>
      </c>
      <c r="O2400" t="str">
        <f t="shared" si="136"/>
        <v>Apr-26</v>
      </c>
      <c r="P2400" t="s">
        <v>2677</v>
      </c>
      <c r="Q2400">
        <f t="shared" si="137"/>
        <v>0</v>
      </c>
      <c r="R2400" s="2">
        <f t="shared" si="138"/>
        <v>0</v>
      </c>
    </row>
    <row r="2401" spans="1:18" x14ac:dyDescent="0.3">
      <c r="A2401" t="s">
        <v>6675</v>
      </c>
      <c r="B2401" t="s">
        <v>14</v>
      </c>
      <c r="C2401" t="s">
        <v>6676</v>
      </c>
      <c r="D2401" t="s">
        <v>39</v>
      </c>
      <c r="E2401" t="s">
        <v>6545</v>
      </c>
      <c r="F2401" t="s">
        <v>5411</v>
      </c>
      <c r="H2401" t="s">
        <v>95</v>
      </c>
      <c r="L2401">
        <v>32.711179999999999</v>
      </c>
      <c r="M2401">
        <v>-117.1533</v>
      </c>
      <c r="N2401" s="1" t="s">
        <v>6856</v>
      </c>
      <c r="O2401" t="str">
        <f t="shared" si="136"/>
        <v>Apr-26</v>
      </c>
      <c r="P2401" t="s">
        <v>732</v>
      </c>
      <c r="Q2401">
        <f t="shared" si="137"/>
        <v>9</v>
      </c>
      <c r="R2401" s="2">
        <f t="shared" si="138"/>
        <v>0.375</v>
      </c>
    </row>
    <row r="2402" spans="1:18" x14ac:dyDescent="0.3">
      <c r="A2402" t="s">
        <v>6677</v>
      </c>
      <c r="B2402" t="s">
        <v>14</v>
      </c>
      <c r="C2402" t="s">
        <v>6678</v>
      </c>
      <c r="D2402" t="s">
        <v>6582</v>
      </c>
      <c r="E2402" t="s">
        <v>6545</v>
      </c>
      <c r="F2402" t="s">
        <v>5411</v>
      </c>
      <c r="H2402" t="s">
        <v>34</v>
      </c>
      <c r="L2402">
        <v>32.711179999999999</v>
      </c>
      <c r="M2402">
        <v>-117.1533</v>
      </c>
      <c r="N2402" s="1" t="s">
        <v>6856</v>
      </c>
      <c r="O2402" t="str">
        <f t="shared" si="136"/>
        <v>Apr-26</v>
      </c>
      <c r="P2402" t="s">
        <v>5395</v>
      </c>
      <c r="Q2402">
        <f t="shared" si="137"/>
        <v>16</v>
      </c>
      <c r="R2402" s="2">
        <f t="shared" si="138"/>
        <v>0.66666666666666663</v>
      </c>
    </row>
    <row r="2403" spans="1:18" x14ac:dyDescent="0.3">
      <c r="A2403" t="s">
        <v>6679</v>
      </c>
      <c r="B2403" t="s">
        <v>2758</v>
      </c>
      <c r="C2403" t="s">
        <v>6680</v>
      </c>
      <c r="D2403" t="s">
        <v>64</v>
      </c>
      <c r="E2403" t="s">
        <v>6545</v>
      </c>
      <c r="F2403" t="s">
        <v>5411</v>
      </c>
      <c r="H2403" t="s">
        <v>1041</v>
      </c>
      <c r="L2403">
        <v>32.711179999999999</v>
      </c>
      <c r="M2403">
        <v>-117.1533</v>
      </c>
      <c r="N2403" s="1" t="s">
        <v>6856</v>
      </c>
      <c r="O2403" t="str">
        <f t="shared" si="136"/>
        <v>Apr-26</v>
      </c>
      <c r="P2403" t="s">
        <v>2750</v>
      </c>
      <c r="Q2403">
        <f t="shared" si="137"/>
        <v>22</v>
      </c>
      <c r="R2403" s="2">
        <f t="shared" si="138"/>
        <v>0.91666666666666663</v>
      </c>
    </row>
    <row r="2404" spans="1:18" x14ac:dyDescent="0.3">
      <c r="A2404" t="s">
        <v>6681</v>
      </c>
      <c r="B2404" t="s">
        <v>2758</v>
      </c>
      <c r="C2404" t="s">
        <v>6682</v>
      </c>
      <c r="D2404" t="s">
        <v>64</v>
      </c>
      <c r="E2404" t="s">
        <v>6545</v>
      </c>
      <c r="F2404" t="s">
        <v>5411</v>
      </c>
      <c r="H2404" t="s">
        <v>1041</v>
      </c>
      <c r="L2404">
        <v>32.711179999999999</v>
      </c>
      <c r="M2404">
        <v>-117.1533</v>
      </c>
      <c r="N2404" s="1" t="s">
        <v>6856</v>
      </c>
      <c r="O2404" t="str">
        <f t="shared" si="136"/>
        <v>Apr-26</v>
      </c>
      <c r="P2404" t="s">
        <v>6876</v>
      </c>
      <c r="Q2404">
        <f t="shared" si="137"/>
        <v>22</v>
      </c>
      <c r="R2404" s="2">
        <f t="shared" si="138"/>
        <v>0.91666666666666663</v>
      </c>
    </row>
    <row r="2405" spans="1:18" x14ac:dyDescent="0.3">
      <c r="A2405" t="s">
        <v>6683</v>
      </c>
      <c r="B2405" t="s">
        <v>2758</v>
      </c>
      <c r="C2405" t="s">
        <v>6684</v>
      </c>
      <c r="D2405" t="s">
        <v>64</v>
      </c>
      <c r="E2405" t="s">
        <v>6545</v>
      </c>
      <c r="F2405" t="s">
        <v>5411</v>
      </c>
      <c r="H2405" t="s">
        <v>1041</v>
      </c>
      <c r="L2405">
        <v>32.711179999999999</v>
      </c>
      <c r="M2405">
        <v>-117.1533</v>
      </c>
      <c r="N2405" s="1" t="s">
        <v>6856</v>
      </c>
      <c r="O2405" t="str">
        <f t="shared" si="136"/>
        <v>Apr-26</v>
      </c>
      <c r="P2405" t="s">
        <v>794</v>
      </c>
      <c r="Q2405">
        <f t="shared" si="137"/>
        <v>22</v>
      </c>
      <c r="R2405" s="2">
        <f t="shared" si="138"/>
        <v>0.91666666666666663</v>
      </c>
    </row>
    <row r="2406" spans="1:18" x14ac:dyDescent="0.3">
      <c r="A2406" t="s">
        <v>6685</v>
      </c>
      <c r="B2406" t="s">
        <v>14</v>
      </c>
      <c r="C2406" t="s">
        <v>6686</v>
      </c>
      <c r="D2406" t="s">
        <v>33</v>
      </c>
      <c r="E2406" t="s">
        <v>6545</v>
      </c>
      <c r="F2406" t="s">
        <v>5411</v>
      </c>
      <c r="H2406" t="s">
        <v>30</v>
      </c>
      <c r="L2406">
        <v>32.711179999999999</v>
      </c>
      <c r="M2406">
        <v>-117.1533</v>
      </c>
      <c r="N2406" s="1" t="s">
        <v>6856</v>
      </c>
      <c r="O2406" t="str">
        <f t="shared" si="136"/>
        <v>Apr-26</v>
      </c>
      <c r="P2406" t="s">
        <v>918</v>
      </c>
      <c r="Q2406">
        <f t="shared" si="137"/>
        <v>23</v>
      </c>
      <c r="R2406" s="2">
        <f t="shared" si="138"/>
        <v>0.95833333333333337</v>
      </c>
    </row>
    <row r="2407" spans="1:18" x14ac:dyDescent="0.3">
      <c r="A2407" t="s">
        <v>6687</v>
      </c>
      <c r="B2407" t="s">
        <v>14</v>
      </c>
      <c r="C2407" t="s">
        <v>6688</v>
      </c>
      <c r="D2407" t="s">
        <v>33</v>
      </c>
      <c r="E2407" t="s">
        <v>6545</v>
      </c>
      <c r="F2407" t="s">
        <v>5411</v>
      </c>
      <c r="H2407" t="s">
        <v>73</v>
      </c>
      <c r="L2407">
        <v>32.711179999999999</v>
      </c>
      <c r="M2407">
        <v>-117.1533</v>
      </c>
      <c r="N2407" s="1" t="s">
        <v>6857</v>
      </c>
      <c r="O2407" t="str">
        <f t="shared" si="136"/>
        <v>Apr-26</v>
      </c>
      <c r="P2407" t="s">
        <v>6880</v>
      </c>
      <c r="Q2407">
        <f t="shared" si="137"/>
        <v>1</v>
      </c>
      <c r="R2407" s="2">
        <f t="shared" si="138"/>
        <v>4.1666666666666664E-2</v>
      </c>
    </row>
    <row r="2408" spans="1:18" x14ac:dyDescent="0.3">
      <c r="A2408" t="s">
        <v>6689</v>
      </c>
      <c r="B2408" t="s">
        <v>14</v>
      </c>
      <c r="C2408" t="s">
        <v>6690</v>
      </c>
      <c r="D2408" t="s">
        <v>33</v>
      </c>
      <c r="E2408" t="s">
        <v>6545</v>
      </c>
      <c r="F2408" t="s">
        <v>5411</v>
      </c>
      <c r="H2408" t="s">
        <v>1396</v>
      </c>
      <c r="L2408">
        <v>32.711179999999999</v>
      </c>
      <c r="M2408">
        <v>-117.1533</v>
      </c>
      <c r="N2408" s="1" t="s">
        <v>6857</v>
      </c>
      <c r="O2408" t="str">
        <f t="shared" si="136"/>
        <v>Apr-26</v>
      </c>
      <c r="P2408" t="s">
        <v>4016</v>
      </c>
      <c r="Q2408">
        <f t="shared" si="137"/>
        <v>4</v>
      </c>
      <c r="R2408" s="2">
        <f t="shared" si="138"/>
        <v>0.16666666666666666</v>
      </c>
    </row>
    <row r="2409" spans="1:18" x14ac:dyDescent="0.3">
      <c r="A2409" t="s">
        <v>6691</v>
      </c>
      <c r="B2409" t="s">
        <v>14</v>
      </c>
      <c r="C2409" t="s">
        <v>6692</v>
      </c>
      <c r="D2409" t="s">
        <v>5553</v>
      </c>
      <c r="E2409" t="s">
        <v>6545</v>
      </c>
      <c r="F2409" t="s">
        <v>5411</v>
      </c>
      <c r="H2409" t="s">
        <v>237</v>
      </c>
      <c r="L2409">
        <v>32.711179999999999</v>
      </c>
      <c r="M2409">
        <v>-117.1533</v>
      </c>
      <c r="N2409" s="1" t="s">
        <v>6857</v>
      </c>
      <c r="O2409" t="str">
        <f t="shared" si="136"/>
        <v>Apr-26</v>
      </c>
      <c r="P2409" t="s">
        <v>4970</v>
      </c>
      <c r="Q2409">
        <f t="shared" si="137"/>
        <v>10</v>
      </c>
      <c r="R2409" s="2">
        <f t="shared" si="138"/>
        <v>0.41666666666666669</v>
      </c>
    </row>
    <row r="2410" spans="1:18" x14ac:dyDescent="0.3">
      <c r="A2410" t="s">
        <v>6693</v>
      </c>
      <c r="B2410" t="s">
        <v>14</v>
      </c>
      <c r="C2410" t="s">
        <v>6694</v>
      </c>
      <c r="D2410" t="s">
        <v>5258</v>
      </c>
      <c r="E2410" t="s">
        <v>6545</v>
      </c>
      <c r="F2410" t="s">
        <v>5411</v>
      </c>
      <c r="H2410" t="s">
        <v>73</v>
      </c>
      <c r="L2410">
        <v>32.711179999999999</v>
      </c>
      <c r="M2410">
        <v>-117.1533</v>
      </c>
      <c r="N2410" s="1" t="s">
        <v>6857</v>
      </c>
      <c r="O2410" t="str">
        <f t="shared" si="136"/>
        <v>Apr-26</v>
      </c>
      <c r="P2410" t="s">
        <v>6050</v>
      </c>
      <c r="Q2410">
        <f t="shared" si="137"/>
        <v>16</v>
      </c>
      <c r="R2410" s="2">
        <f t="shared" si="138"/>
        <v>0.66666666666666663</v>
      </c>
    </row>
    <row r="2411" spans="1:18" x14ac:dyDescent="0.3">
      <c r="A2411" t="s">
        <v>6695</v>
      </c>
      <c r="B2411" t="s">
        <v>14</v>
      </c>
      <c r="C2411" t="s">
        <v>6696</v>
      </c>
      <c r="D2411" t="s">
        <v>5258</v>
      </c>
      <c r="E2411" t="s">
        <v>6545</v>
      </c>
      <c r="F2411" t="s">
        <v>5411</v>
      </c>
      <c r="H2411" t="s">
        <v>73</v>
      </c>
      <c r="L2411">
        <v>32.711179999999999</v>
      </c>
      <c r="M2411">
        <v>-117.1533</v>
      </c>
      <c r="N2411" s="1" t="s">
        <v>6857</v>
      </c>
      <c r="O2411" t="str">
        <f t="shared" si="136"/>
        <v>Apr-26</v>
      </c>
      <c r="P2411" t="s">
        <v>6881</v>
      </c>
      <c r="Q2411">
        <f t="shared" si="137"/>
        <v>16</v>
      </c>
      <c r="R2411" s="2">
        <f t="shared" si="138"/>
        <v>0.66666666666666663</v>
      </c>
    </row>
    <row r="2412" spans="1:18" x14ac:dyDescent="0.3">
      <c r="A2412" t="s">
        <v>6697</v>
      </c>
      <c r="B2412" t="s">
        <v>2758</v>
      </c>
      <c r="C2412" t="s">
        <v>6698</v>
      </c>
      <c r="D2412" t="s">
        <v>64</v>
      </c>
      <c r="E2412" t="s">
        <v>6545</v>
      </c>
      <c r="F2412" t="s">
        <v>5411</v>
      </c>
      <c r="H2412" t="s">
        <v>1041</v>
      </c>
      <c r="L2412">
        <v>32.711179999999999</v>
      </c>
      <c r="M2412">
        <v>-117.1533</v>
      </c>
      <c r="N2412" s="1" t="s">
        <v>6857</v>
      </c>
      <c r="O2412" t="str">
        <f t="shared" si="136"/>
        <v>Apr-26</v>
      </c>
      <c r="P2412" t="s">
        <v>2949</v>
      </c>
      <c r="Q2412">
        <f t="shared" si="137"/>
        <v>22</v>
      </c>
      <c r="R2412" s="2">
        <f t="shared" si="138"/>
        <v>0.91666666666666663</v>
      </c>
    </row>
    <row r="2413" spans="1:18" x14ac:dyDescent="0.3">
      <c r="A2413" t="s">
        <v>6699</v>
      </c>
      <c r="B2413" t="s">
        <v>2758</v>
      </c>
      <c r="C2413" t="s">
        <v>6700</v>
      </c>
      <c r="D2413" t="s">
        <v>64</v>
      </c>
      <c r="E2413" t="s">
        <v>6545</v>
      </c>
      <c r="F2413" t="s">
        <v>5411</v>
      </c>
      <c r="H2413" t="s">
        <v>1041</v>
      </c>
      <c r="L2413">
        <v>32.711179999999999</v>
      </c>
      <c r="M2413">
        <v>-117.1533</v>
      </c>
      <c r="N2413" s="1" t="s">
        <v>6857</v>
      </c>
      <c r="O2413" t="str">
        <f t="shared" si="136"/>
        <v>Apr-26</v>
      </c>
      <c r="P2413" t="s">
        <v>2950</v>
      </c>
      <c r="Q2413">
        <f t="shared" si="137"/>
        <v>22</v>
      </c>
      <c r="R2413" s="2">
        <f t="shared" si="138"/>
        <v>0.91666666666666663</v>
      </c>
    </row>
    <row r="2414" spans="1:18" x14ac:dyDescent="0.3">
      <c r="A2414" t="s">
        <v>6701</v>
      </c>
      <c r="B2414" t="s">
        <v>2758</v>
      </c>
      <c r="C2414" t="s">
        <v>6702</v>
      </c>
      <c r="D2414" t="s">
        <v>64</v>
      </c>
      <c r="E2414" t="s">
        <v>6545</v>
      </c>
      <c r="F2414" t="s">
        <v>5411</v>
      </c>
      <c r="H2414" t="s">
        <v>1041</v>
      </c>
      <c r="L2414">
        <v>32.711179999999999</v>
      </c>
      <c r="M2414">
        <v>-117.1533</v>
      </c>
      <c r="N2414" s="1" t="s">
        <v>6857</v>
      </c>
      <c r="O2414" t="str">
        <f t="shared" si="136"/>
        <v>Apr-26</v>
      </c>
      <c r="P2414" t="s">
        <v>6876</v>
      </c>
      <c r="Q2414">
        <f t="shared" si="137"/>
        <v>22</v>
      </c>
      <c r="R2414" s="2">
        <f t="shared" si="138"/>
        <v>0.91666666666666663</v>
      </c>
    </row>
    <row r="2415" spans="1:18" x14ac:dyDescent="0.3">
      <c r="A2415" t="s">
        <v>6703</v>
      </c>
      <c r="B2415" t="s">
        <v>14</v>
      </c>
      <c r="C2415" t="s">
        <v>6704</v>
      </c>
      <c r="D2415" t="s">
        <v>33</v>
      </c>
      <c r="E2415" t="s">
        <v>6545</v>
      </c>
      <c r="F2415" t="s">
        <v>5411</v>
      </c>
      <c r="H2415" t="s">
        <v>73</v>
      </c>
      <c r="L2415">
        <v>32.711179999999999</v>
      </c>
      <c r="M2415">
        <v>-117.1533</v>
      </c>
      <c r="N2415" s="1" t="s">
        <v>6858</v>
      </c>
      <c r="O2415" t="str">
        <f t="shared" si="136"/>
        <v>Apr-26</v>
      </c>
      <c r="P2415" t="s">
        <v>2733</v>
      </c>
      <c r="Q2415">
        <f t="shared" si="137"/>
        <v>0</v>
      </c>
      <c r="R2415" s="2">
        <f t="shared" si="138"/>
        <v>0</v>
      </c>
    </row>
    <row r="2416" spans="1:18" x14ac:dyDescent="0.3">
      <c r="A2416" t="s">
        <v>6705</v>
      </c>
      <c r="B2416" t="s">
        <v>14</v>
      </c>
      <c r="C2416" t="s">
        <v>6706</v>
      </c>
      <c r="D2416" t="s">
        <v>33</v>
      </c>
      <c r="E2416" t="s">
        <v>6545</v>
      </c>
      <c r="F2416" t="s">
        <v>5411</v>
      </c>
      <c r="H2416" t="s">
        <v>1396</v>
      </c>
      <c r="L2416">
        <v>32.711179999999999</v>
      </c>
      <c r="M2416">
        <v>-117.1533</v>
      </c>
      <c r="N2416" s="1" t="s">
        <v>6858</v>
      </c>
      <c r="O2416" t="str">
        <f t="shared" si="136"/>
        <v>Apr-26</v>
      </c>
      <c r="P2416" t="s">
        <v>1347</v>
      </c>
      <c r="Q2416">
        <f t="shared" si="137"/>
        <v>5</v>
      </c>
      <c r="R2416" s="2">
        <f t="shared" si="138"/>
        <v>0.20833333333333334</v>
      </c>
    </row>
    <row r="2417" spans="1:18" x14ac:dyDescent="0.3">
      <c r="A2417" t="s">
        <v>6707</v>
      </c>
      <c r="B2417" t="s">
        <v>14</v>
      </c>
      <c r="C2417" t="s">
        <v>6708</v>
      </c>
      <c r="D2417" t="s">
        <v>39</v>
      </c>
      <c r="E2417" t="s">
        <v>6545</v>
      </c>
      <c r="F2417" t="s">
        <v>5411</v>
      </c>
      <c r="H2417" t="s">
        <v>95</v>
      </c>
      <c r="L2417">
        <v>32.711179999999999</v>
      </c>
      <c r="M2417">
        <v>-117.1533</v>
      </c>
      <c r="N2417" s="1" t="s">
        <v>6858</v>
      </c>
      <c r="O2417" t="str">
        <f t="shared" si="136"/>
        <v>Apr-26</v>
      </c>
      <c r="P2417" t="s">
        <v>819</v>
      </c>
      <c r="Q2417">
        <f t="shared" si="137"/>
        <v>10</v>
      </c>
      <c r="R2417" s="2">
        <f t="shared" si="138"/>
        <v>0.41666666666666669</v>
      </c>
    </row>
    <row r="2418" spans="1:18" x14ac:dyDescent="0.3">
      <c r="A2418" t="s">
        <v>6709</v>
      </c>
      <c r="B2418" t="s">
        <v>14</v>
      </c>
      <c r="C2418" t="s">
        <v>6710</v>
      </c>
      <c r="D2418" t="s">
        <v>5553</v>
      </c>
      <c r="E2418" t="s">
        <v>6545</v>
      </c>
      <c r="F2418" t="s">
        <v>5411</v>
      </c>
      <c r="H2418" t="s">
        <v>146</v>
      </c>
      <c r="L2418">
        <v>32.711179999999999</v>
      </c>
      <c r="M2418">
        <v>-117.1533</v>
      </c>
      <c r="N2418" s="1" t="s">
        <v>6858</v>
      </c>
      <c r="O2418" t="str">
        <f t="shared" si="136"/>
        <v>Apr-26</v>
      </c>
      <c r="P2418" t="s">
        <v>6882</v>
      </c>
      <c r="Q2418">
        <f t="shared" si="137"/>
        <v>14</v>
      </c>
      <c r="R2418" s="2">
        <f t="shared" si="138"/>
        <v>0.58333333333333337</v>
      </c>
    </row>
    <row r="2419" spans="1:18" x14ac:dyDescent="0.3">
      <c r="A2419" t="s">
        <v>6711</v>
      </c>
      <c r="B2419" t="s">
        <v>14</v>
      </c>
      <c r="C2419" t="s">
        <v>6712</v>
      </c>
      <c r="D2419" t="s">
        <v>5553</v>
      </c>
      <c r="E2419" t="s">
        <v>6545</v>
      </c>
      <c r="F2419" t="s">
        <v>5411</v>
      </c>
      <c r="H2419" t="s">
        <v>52</v>
      </c>
      <c r="L2419">
        <v>32.711179999999999</v>
      </c>
      <c r="M2419">
        <v>-117.1533</v>
      </c>
      <c r="N2419" s="1" t="s">
        <v>6858</v>
      </c>
      <c r="O2419" t="str">
        <f t="shared" si="136"/>
        <v>Apr-26</v>
      </c>
      <c r="P2419" t="s">
        <v>1033</v>
      </c>
      <c r="Q2419">
        <f t="shared" si="137"/>
        <v>17</v>
      </c>
      <c r="R2419" s="2">
        <f t="shared" si="138"/>
        <v>0.70833333333333337</v>
      </c>
    </row>
    <row r="2420" spans="1:18" x14ac:dyDescent="0.3">
      <c r="A2420" t="s">
        <v>6713</v>
      </c>
      <c r="B2420" t="s">
        <v>14</v>
      </c>
      <c r="C2420" t="s">
        <v>6714</v>
      </c>
      <c r="D2420" t="s">
        <v>5553</v>
      </c>
      <c r="E2420" t="s">
        <v>6545</v>
      </c>
      <c r="F2420" t="s">
        <v>5411</v>
      </c>
      <c r="H2420" t="s">
        <v>73</v>
      </c>
      <c r="L2420">
        <v>32.711179999999999</v>
      </c>
      <c r="M2420">
        <v>-117.1533</v>
      </c>
      <c r="N2420" s="1" t="s">
        <v>6858</v>
      </c>
      <c r="O2420" t="str">
        <f t="shared" si="136"/>
        <v>Apr-26</v>
      </c>
      <c r="P2420" t="s">
        <v>805</v>
      </c>
      <c r="Q2420">
        <f t="shared" si="137"/>
        <v>17</v>
      </c>
      <c r="R2420" s="2">
        <f t="shared" si="138"/>
        <v>0.70833333333333337</v>
      </c>
    </row>
    <row r="2421" spans="1:18" x14ac:dyDescent="0.3">
      <c r="A2421" t="s">
        <v>6715</v>
      </c>
      <c r="B2421" t="s">
        <v>14</v>
      </c>
      <c r="C2421" t="s">
        <v>6716</v>
      </c>
      <c r="D2421" t="s">
        <v>5553</v>
      </c>
      <c r="E2421" t="s">
        <v>6545</v>
      </c>
      <c r="F2421" t="s">
        <v>5411</v>
      </c>
      <c r="H2421" t="s">
        <v>52</v>
      </c>
      <c r="L2421">
        <v>32.711179999999999</v>
      </c>
      <c r="M2421">
        <v>-117.1533</v>
      </c>
      <c r="N2421" s="1" t="s">
        <v>6858</v>
      </c>
      <c r="O2421" t="str">
        <f t="shared" si="136"/>
        <v>Apr-26</v>
      </c>
      <c r="P2421" t="s">
        <v>6883</v>
      </c>
      <c r="Q2421">
        <f t="shared" si="137"/>
        <v>18</v>
      </c>
      <c r="R2421" s="2">
        <f t="shared" si="138"/>
        <v>0.75</v>
      </c>
    </row>
    <row r="2422" spans="1:18" x14ac:dyDescent="0.3">
      <c r="A2422" t="s">
        <v>6717</v>
      </c>
      <c r="B2422" t="s">
        <v>14</v>
      </c>
      <c r="C2422" t="s">
        <v>6718</v>
      </c>
      <c r="D2422" t="s">
        <v>5553</v>
      </c>
      <c r="E2422" t="s">
        <v>6545</v>
      </c>
      <c r="F2422" t="s">
        <v>5411</v>
      </c>
      <c r="H2422" t="s">
        <v>113</v>
      </c>
      <c r="L2422">
        <v>32.711179999999999</v>
      </c>
      <c r="M2422">
        <v>-117.1533</v>
      </c>
      <c r="N2422" s="1" t="s">
        <v>6858</v>
      </c>
      <c r="O2422" t="str">
        <f t="shared" si="136"/>
        <v>Apr-26</v>
      </c>
      <c r="P2422" t="s">
        <v>4340</v>
      </c>
      <c r="Q2422">
        <f t="shared" si="137"/>
        <v>19</v>
      </c>
      <c r="R2422" s="2">
        <f t="shared" si="138"/>
        <v>0.79166666666666663</v>
      </c>
    </row>
    <row r="2423" spans="1:18" x14ac:dyDescent="0.3">
      <c r="A2423" t="s">
        <v>6719</v>
      </c>
      <c r="B2423" t="s">
        <v>14</v>
      </c>
      <c r="C2423" t="s">
        <v>6720</v>
      </c>
      <c r="D2423" t="s">
        <v>5553</v>
      </c>
      <c r="E2423" t="s">
        <v>6545</v>
      </c>
      <c r="F2423" t="s">
        <v>5411</v>
      </c>
      <c r="H2423" t="s">
        <v>52</v>
      </c>
      <c r="L2423">
        <v>32.711179999999999</v>
      </c>
      <c r="M2423">
        <v>-117.1533</v>
      </c>
      <c r="N2423" s="1" t="s">
        <v>6858</v>
      </c>
      <c r="O2423" t="str">
        <f t="shared" si="136"/>
        <v>Apr-26</v>
      </c>
      <c r="P2423" t="s">
        <v>864</v>
      </c>
      <c r="Q2423">
        <f t="shared" si="137"/>
        <v>20</v>
      </c>
      <c r="R2423" s="2">
        <f t="shared" si="138"/>
        <v>0.83333333333333337</v>
      </c>
    </row>
    <row r="2424" spans="1:18" x14ac:dyDescent="0.3">
      <c r="A2424" t="s">
        <v>6721</v>
      </c>
      <c r="B2424" t="s">
        <v>14</v>
      </c>
      <c r="C2424" t="s">
        <v>6722</v>
      </c>
      <c r="D2424" t="s">
        <v>5553</v>
      </c>
      <c r="E2424" t="s">
        <v>6545</v>
      </c>
      <c r="F2424" t="s">
        <v>5411</v>
      </c>
      <c r="H2424" t="s">
        <v>52</v>
      </c>
      <c r="L2424">
        <v>32.711179999999999</v>
      </c>
      <c r="M2424">
        <v>-117.1533</v>
      </c>
      <c r="N2424" s="1" t="s">
        <v>6858</v>
      </c>
      <c r="O2424" t="str">
        <f t="shared" si="136"/>
        <v>Apr-26</v>
      </c>
      <c r="P2424" t="s">
        <v>1284</v>
      </c>
      <c r="Q2424">
        <f t="shared" si="137"/>
        <v>20</v>
      </c>
      <c r="R2424" s="2">
        <f t="shared" si="138"/>
        <v>0.83333333333333337</v>
      </c>
    </row>
    <row r="2425" spans="1:18" x14ac:dyDescent="0.3">
      <c r="A2425" t="s">
        <v>6723</v>
      </c>
      <c r="B2425" t="s">
        <v>14</v>
      </c>
      <c r="C2425" t="s">
        <v>6724</v>
      </c>
      <c r="D2425" t="s">
        <v>4768</v>
      </c>
      <c r="E2425" t="s">
        <v>6545</v>
      </c>
      <c r="F2425" t="s">
        <v>5411</v>
      </c>
      <c r="H2425" t="s">
        <v>40</v>
      </c>
      <c r="L2425">
        <v>32.711179999999999</v>
      </c>
      <c r="M2425">
        <v>-117.1533</v>
      </c>
      <c r="N2425" s="1" t="s">
        <v>6859</v>
      </c>
      <c r="O2425" t="str">
        <f t="shared" si="136"/>
        <v>Apr-26</v>
      </c>
      <c r="P2425" t="s">
        <v>5036</v>
      </c>
      <c r="Q2425">
        <f t="shared" si="137"/>
        <v>11</v>
      </c>
      <c r="R2425" s="2">
        <f t="shared" si="138"/>
        <v>0.45833333333333331</v>
      </c>
    </row>
    <row r="2426" spans="1:18" x14ac:dyDescent="0.3">
      <c r="A2426" t="s">
        <v>6725</v>
      </c>
      <c r="B2426" t="s">
        <v>1041</v>
      </c>
      <c r="C2426" t="s">
        <v>6726</v>
      </c>
      <c r="D2426" t="s">
        <v>5482</v>
      </c>
      <c r="E2426" t="s">
        <v>6545</v>
      </c>
      <c r="F2426" t="s">
        <v>5411</v>
      </c>
      <c r="H2426" t="s">
        <v>1041</v>
      </c>
      <c r="L2426">
        <v>32.711179999999999</v>
      </c>
      <c r="M2426">
        <v>-117.1533</v>
      </c>
      <c r="N2426" s="1" t="s">
        <v>6860</v>
      </c>
      <c r="O2426" t="str">
        <f t="shared" si="136"/>
        <v>Apr-26</v>
      </c>
      <c r="P2426" t="s">
        <v>748</v>
      </c>
      <c r="Q2426">
        <f t="shared" si="137"/>
        <v>11</v>
      </c>
      <c r="R2426" s="2">
        <f t="shared" si="138"/>
        <v>0.45833333333333331</v>
      </c>
    </row>
    <row r="2427" spans="1:18" x14ac:dyDescent="0.3">
      <c r="A2427" t="s">
        <v>6727</v>
      </c>
      <c r="B2427" t="s">
        <v>14</v>
      </c>
      <c r="C2427" t="s">
        <v>6728</v>
      </c>
      <c r="D2427" t="s">
        <v>5258</v>
      </c>
      <c r="E2427" t="s">
        <v>6545</v>
      </c>
      <c r="F2427" t="s">
        <v>5411</v>
      </c>
      <c r="H2427" t="s">
        <v>30</v>
      </c>
      <c r="L2427">
        <v>32.711179999999999</v>
      </c>
      <c r="M2427">
        <v>-117.1533</v>
      </c>
      <c r="N2427" s="1" t="s">
        <v>6860</v>
      </c>
      <c r="O2427" t="str">
        <f t="shared" si="136"/>
        <v>Apr-26</v>
      </c>
      <c r="P2427" t="s">
        <v>2938</v>
      </c>
      <c r="Q2427">
        <f t="shared" si="137"/>
        <v>17</v>
      </c>
      <c r="R2427" s="2">
        <f t="shared" si="138"/>
        <v>0.70833333333333337</v>
      </c>
    </row>
    <row r="2428" spans="1:18" x14ac:dyDescent="0.3">
      <c r="A2428" t="s">
        <v>6729</v>
      </c>
      <c r="B2428" t="s">
        <v>979</v>
      </c>
      <c r="C2428" t="s">
        <v>6730</v>
      </c>
      <c r="D2428" t="s">
        <v>5258</v>
      </c>
      <c r="E2428" t="s">
        <v>6545</v>
      </c>
      <c r="H2428" t="s">
        <v>34</v>
      </c>
      <c r="L2428">
        <v>32.711179999999999</v>
      </c>
      <c r="M2428">
        <v>-117.1533</v>
      </c>
      <c r="N2428" s="1" t="s">
        <v>6860</v>
      </c>
      <c r="O2428" t="str">
        <f t="shared" si="136"/>
        <v>Apr-26</v>
      </c>
      <c r="P2428" t="s">
        <v>6884</v>
      </c>
      <c r="Q2428">
        <f t="shared" si="137"/>
        <v>18</v>
      </c>
      <c r="R2428" s="2">
        <f t="shared" si="138"/>
        <v>0.75</v>
      </c>
    </row>
    <row r="2429" spans="1:18" x14ac:dyDescent="0.3">
      <c r="A2429" t="s">
        <v>6731</v>
      </c>
      <c r="B2429" t="s">
        <v>14</v>
      </c>
      <c r="C2429" t="s">
        <v>6732</v>
      </c>
      <c r="D2429" t="s">
        <v>2613</v>
      </c>
      <c r="E2429" t="s">
        <v>6545</v>
      </c>
      <c r="H2429" t="s">
        <v>34</v>
      </c>
      <c r="L2429">
        <v>32.711179999999999</v>
      </c>
      <c r="M2429">
        <v>-117.1533</v>
      </c>
      <c r="N2429" s="1" t="s">
        <v>6861</v>
      </c>
      <c r="O2429" t="str">
        <f t="shared" si="136"/>
        <v>Apr-26</v>
      </c>
      <c r="P2429" t="s">
        <v>3615</v>
      </c>
      <c r="Q2429">
        <f t="shared" si="137"/>
        <v>2</v>
      </c>
      <c r="R2429" s="2">
        <f t="shared" si="138"/>
        <v>8.3333333333333329E-2</v>
      </c>
    </row>
    <row r="2430" spans="1:18" x14ac:dyDescent="0.3">
      <c r="A2430" t="s">
        <v>6733</v>
      </c>
      <c r="B2430" t="s">
        <v>14</v>
      </c>
      <c r="C2430" t="s">
        <v>6734</v>
      </c>
      <c r="D2430" t="s">
        <v>5258</v>
      </c>
      <c r="E2430" t="s">
        <v>6545</v>
      </c>
      <c r="F2430" t="s">
        <v>5411</v>
      </c>
      <c r="H2430" t="s">
        <v>30</v>
      </c>
      <c r="L2430">
        <v>32.711179999999999</v>
      </c>
      <c r="M2430">
        <v>-117.1533</v>
      </c>
      <c r="N2430" s="1" t="s">
        <v>6861</v>
      </c>
      <c r="O2430" t="str">
        <f t="shared" si="136"/>
        <v>Apr-26</v>
      </c>
      <c r="P2430" t="s">
        <v>6885</v>
      </c>
      <c r="Q2430">
        <f t="shared" si="137"/>
        <v>18</v>
      </c>
      <c r="R2430" s="2">
        <f t="shared" si="138"/>
        <v>0.75</v>
      </c>
    </row>
    <row r="2431" spans="1:18" x14ac:dyDescent="0.3">
      <c r="A2431" t="s">
        <v>6735</v>
      </c>
      <c r="B2431" t="s">
        <v>14</v>
      </c>
      <c r="C2431" t="s">
        <v>6736</v>
      </c>
      <c r="D2431" t="s">
        <v>5865</v>
      </c>
      <c r="E2431" t="s">
        <v>6545</v>
      </c>
      <c r="F2431" t="s">
        <v>5411</v>
      </c>
      <c r="H2431" t="s">
        <v>34</v>
      </c>
      <c r="L2431">
        <v>32.711179999999999</v>
      </c>
      <c r="M2431">
        <v>-117.1533</v>
      </c>
      <c r="N2431" s="1" t="s">
        <v>6861</v>
      </c>
      <c r="O2431" t="str">
        <f t="shared" si="136"/>
        <v>Apr-26</v>
      </c>
      <c r="P2431" t="s">
        <v>3361</v>
      </c>
      <c r="Q2431">
        <f t="shared" si="137"/>
        <v>23</v>
      </c>
      <c r="R2431" s="2">
        <f t="shared" si="138"/>
        <v>0.95833333333333337</v>
      </c>
    </row>
    <row r="2432" spans="1:18" x14ac:dyDescent="0.3">
      <c r="A2432" t="s">
        <v>6737</v>
      </c>
      <c r="B2432" t="s">
        <v>14</v>
      </c>
      <c r="C2432" t="s">
        <v>6738</v>
      </c>
      <c r="D2432" t="s">
        <v>39</v>
      </c>
      <c r="E2432" t="s">
        <v>6545</v>
      </c>
      <c r="F2432" t="s">
        <v>5411</v>
      </c>
      <c r="H2432" t="s">
        <v>73</v>
      </c>
      <c r="L2432">
        <v>32.711179999999999</v>
      </c>
      <c r="M2432">
        <v>-117.1533</v>
      </c>
      <c r="N2432" s="1" t="s">
        <v>6862</v>
      </c>
      <c r="O2432" t="str">
        <f t="shared" si="136"/>
        <v>Apr-26</v>
      </c>
      <c r="P2432" t="s">
        <v>874</v>
      </c>
      <c r="Q2432">
        <f t="shared" si="137"/>
        <v>8</v>
      </c>
      <c r="R2432" s="2">
        <f t="shared" si="138"/>
        <v>0.33333333333333331</v>
      </c>
    </row>
    <row r="2433" spans="1:18" x14ac:dyDescent="0.3">
      <c r="A2433" t="s">
        <v>6739</v>
      </c>
      <c r="B2433" t="s">
        <v>14</v>
      </c>
      <c r="C2433" t="s">
        <v>6740</v>
      </c>
      <c r="D2433" t="s">
        <v>5258</v>
      </c>
      <c r="E2433" t="s">
        <v>6545</v>
      </c>
      <c r="F2433" t="s">
        <v>5411</v>
      </c>
      <c r="H2433" t="s">
        <v>95</v>
      </c>
      <c r="L2433">
        <v>32.711179999999999</v>
      </c>
      <c r="M2433">
        <v>-117.1533</v>
      </c>
      <c r="N2433" s="1" t="s">
        <v>6862</v>
      </c>
      <c r="O2433" t="str">
        <f t="shared" si="136"/>
        <v>Apr-26</v>
      </c>
      <c r="P2433" t="s">
        <v>863</v>
      </c>
      <c r="Q2433">
        <f t="shared" si="137"/>
        <v>16</v>
      </c>
      <c r="R2433" s="2">
        <f t="shared" si="138"/>
        <v>0.66666666666666663</v>
      </c>
    </row>
    <row r="2434" spans="1:18" x14ac:dyDescent="0.3">
      <c r="A2434" t="s">
        <v>6741</v>
      </c>
      <c r="B2434" t="s">
        <v>14</v>
      </c>
      <c r="C2434" t="s">
        <v>6742</v>
      </c>
      <c r="D2434" t="s">
        <v>5258</v>
      </c>
      <c r="E2434" t="s">
        <v>6545</v>
      </c>
      <c r="F2434" t="s">
        <v>5411</v>
      </c>
      <c r="H2434" t="s">
        <v>95</v>
      </c>
      <c r="L2434">
        <v>32.711179999999999</v>
      </c>
      <c r="M2434">
        <v>-117.1533</v>
      </c>
      <c r="N2434" s="1" t="s">
        <v>6862</v>
      </c>
      <c r="O2434" t="str">
        <f t="shared" ref="O2434:O2484" si="139">TEXT(N2434,"MMM-YY")</f>
        <v>Apr-26</v>
      </c>
      <c r="P2434" t="s">
        <v>3347</v>
      </c>
      <c r="Q2434">
        <f t="shared" si="137"/>
        <v>17</v>
      </c>
      <c r="R2434" s="2">
        <f t="shared" si="138"/>
        <v>0.70833333333333337</v>
      </c>
    </row>
    <row r="2435" spans="1:18" x14ac:dyDescent="0.3">
      <c r="A2435" t="s">
        <v>6743</v>
      </c>
      <c r="B2435" t="s">
        <v>14</v>
      </c>
      <c r="C2435" t="s">
        <v>6744</v>
      </c>
      <c r="D2435" t="s">
        <v>5258</v>
      </c>
      <c r="E2435" t="s">
        <v>6545</v>
      </c>
      <c r="F2435" t="s">
        <v>5411</v>
      </c>
      <c r="H2435" t="s">
        <v>26</v>
      </c>
      <c r="L2435">
        <v>32.711179999999999</v>
      </c>
      <c r="M2435">
        <v>-117.1533</v>
      </c>
      <c r="N2435" s="1" t="s">
        <v>6862</v>
      </c>
      <c r="O2435" t="str">
        <f t="shared" si="139"/>
        <v>Apr-26</v>
      </c>
      <c r="P2435" t="s">
        <v>6886</v>
      </c>
      <c r="Q2435">
        <f t="shared" si="137"/>
        <v>21</v>
      </c>
      <c r="R2435" s="2">
        <f t="shared" si="138"/>
        <v>0.875</v>
      </c>
    </row>
    <row r="2436" spans="1:18" x14ac:dyDescent="0.3">
      <c r="A2436" t="s">
        <v>6745</v>
      </c>
      <c r="B2436" t="s">
        <v>14</v>
      </c>
      <c r="C2436" t="s">
        <v>6746</v>
      </c>
      <c r="D2436" t="s">
        <v>5258</v>
      </c>
      <c r="E2436" t="s">
        <v>6545</v>
      </c>
      <c r="F2436" t="s">
        <v>5411</v>
      </c>
      <c r="H2436" t="s">
        <v>527</v>
      </c>
      <c r="L2436">
        <v>32.711179999999999</v>
      </c>
      <c r="M2436">
        <v>-117.1533</v>
      </c>
      <c r="N2436" s="1" t="s">
        <v>6863</v>
      </c>
      <c r="O2436" t="str">
        <f t="shared" si="139"/>
        <v>Apr-26</v>
      </c>
      <c r="P2436" t="s">
        <v>1029</v>
      </c>
      <c r="Q2436">
        <f t="shared" si="137"/>
        <v>21</v>
      </c>
      <c r="R2436" s="2">
        <f t="shared" si="138"/>
        <v>0.875</v>
      </c>
    </row>
    <row r="2437" spans="1:18" x14ac:dyDescent="0.3">
      <c r="A2437" t="s">
        <v>6747</v>
      </c>
      <c r="B2437" t="s">
        <v>14</v>
      </c>
      <c r="C2437" t="s">
        <v>6748</v>
      </c>
      <c r="D2437" t="s">
        <v>5553</v>
      </c>
      <c r="E2437" t="s">
        <v>6545</v>
      </c>
      <c r="F2437" t="s">
        <v>5411</v>
      </c>
      <c r="H2437" t="s">
        <v>34</v>
      </c>
      <c r="L2437">
        <v>32.711179999999999</v>
      </c>
      <c r="M2437">
        <v>-117.1533</v>
      </c>
      <c r="N2437" s="1" t="s">
        <v>6864</v>
      </c>
      <c r="O2437" t="str">
        <f t="shared" si="139"/>
        <v>Apr-26</v>
      </c>
      <c r="P2437" t="s">
        <v>2351</v>
      </c>
      <c r="Q2437">
        <f t="shared" si="137"/>
        <v>6</v>
      </c>
      <c r="R2437" s="2">
        <f t="shared" si="138"/>
        <v>0.25</v>
      </c>
    </row>
    <row r="2438" spans="1:18" x14ac:dyDescent="0.3">
      <c r="A2438" t="s">
        <v>6749</v>
      </c>
      <c r="B2438" t="s">
        <v>14</v>
      </c>
      <c r="C2438" t="s">
        <v>6750</v>
      </c>
      <c r="D2438" t="s">
        <v>5553</v>
      </c>
      <c r="E2438" t="s">
        <v>6545</v>
      </c>
      <c r="F2438" t="s">
        <v>5411</v>
      </c>
      <c r="H2438" t="s">
        <v>160</v>
      </c>
      <c r="L2438">
        <v>32.711179999999999</v>
      </c>
      <c r="M2438">
        <v>-117.1533</v>
      </c>
      <c r="N2438" s="1" t="s">
        <v>6864</v>
      </c>
      <c r="O2438" t="str">
        <f t="shared" si="139"/>
        <v>Apr-26</v>
      </c>
      <c r="P2438" t="s">
        <v>2699</v>
      </c>
      <c r="Q2438">
        <f t="shared" si="137"/>
        <v>10</v>
      </c>
      <c r="R2438" s="2">
        <f t="shared" si="138"/>
        <v>0.41666666666666669</v>
      </c>
    </row>
    <row r="2439" spans="1:18" x14ac:dyDescent="0.3">
      <c r="A2439" t="s">
        <v>6751</v>
      </c>
      <c r="B2439" t="s">
        <v>14</v>
      </c>
      <c r="C2439" t="s">
        <v>6752</v>
      </c>
      <c r="D2439" t="s">
        <v>5553</v>
      </c>
      <c r="E2439" t="s">
        <v>6545</v>
      </c>
      <c r="F2439" t="s">
        <v>5411</v>
      </c>
      <c r="H2439" t="s">
        <v>160</v>
      </c>
      <c r="L2439">
        <v>32.711179999999999</v>
      </c>
      <c r="M2439">
        <v>-117.1533</v>
      </c>
      <c r="N2439" s="1" t="s">
        <v>6864</v>
      </c>
      <c r="O2439" t="str">
        <f t="shared" si="139"/>
        <v>Apr-26</v>
      </c>
      <c r="P2439" t="s">
        <v>6887</v>
      </c>
      <c r="Q2439">
        <f t="shared" si="137"/>
        <v>10</v>
      </c>
      <c r="R2439" s="2">
        <f t="shared" si="138"/>
        <v>0.41666666666666669</v>
      </c>
    </row>
    <row r="2440" spans="1:18" x14ac:dyDescent="0.3">
      <c r="A2440" t="s">
        <v>6753</v>
      </c>
      <c r="B2440" t="s">
        <v>14</v>
      </c>
      <c r="C2440" t="s">
        <v>6754</v>
      </c>
      <c r="D2440" t="s">
        <v>5553</v>
      </c>
      <c r="E2440" t="s">
        <v>6545</v>
      </c>
      <c r="F2440" t="s">
        <v>5411</v>
      </c>
      <c r="H2440" t="s">
        <v>52</v>
      </c>
      <c r="L2440">
        <v>32.711179999999999</v>
      </c>
      <c r="M2440">
        <v>-117.1533</v>
      </c>
      <c r="N2440" s="1" t="s">
        <v>6864</v>
      </c>
      <c r="O2440" t="str">
        <f t="shared" si="139"/>
        <v>Apr-26</v>
      </c>
      <c r="P2440" t="s">
        <v>6888</v>
      </c>
      <c r="Q2440">
        <f t="shared" si="137"/>
        <v>11</v>
      </c>
      <c r="R2440" s="2">
        <f t="shared" si="138"/>
        <v>0.45833333333333331</v>
      </c>
    </row>
    <row r="2441" spans="1:18" x14ac:dyDescent="0.3">
      <c r="A2441" t="s">
        <v>6755</v>
      </c>
      <c r="B2441" t="s">
        <v>14</v>
      </c>
      <c r="C2441" t="s">
        <v>6756</v>
      </c>
      <c r="D2441" t="s">
        <v>5553</v>
      </c>
      <c r="E2441" t="s">
        <v>6545</v>
      </c>
      <c r="F2441" t="s">
        <v>5411</v>
      </c>
      <c r="H2441" t="s">
        <v>113</v>
      </c>
      <c r="L2441">
        <v>32.711179999999999</v>
      </c>
      <c r="M2441">
        <v>-117.1533</v>
      </c>
      <c r="N2441" s="1" t="s">
        <v>6864</v>
      </c>
      <c r="O2441" t="str">
        <f t="shared" si="139"/>
        <v>Apr-26</v>
      </c>
      <c r="P2441" t="s">
        <v>6889</v>
      </c>
      <c r="Q2441">
        <f t="shared" si="137"/>
        <v>11</v>
      </c>
      <c r="R2441" s="2">
        <f t="shared" si="138"/>
        <v>0.45833333333333331</v>
      </c>
    </row>
    <row r="2442" spans="1:18" x14ac:dyDescent="0.3">
      <c r="A2442" t="s">
        <v>6757</v>
      </c>
      <c r="B2442" t="s">
        <v>14</v>
      </c>
      <c r="C2442" t="s">
        <v>6758</v>
      </c>
      <c r="D2442" t="s">
        <v>5553</v>
      </c>
      <c r="E2442" t="s">
        <v>6545</v>
      </c>
      <c r="F2442" t="s">
        <v>5411</v>
      </c>
      <c r="H2442" t="s">
        <v>160</v>
      </c>
      <c r="L2442">
        <v>32.711179999999999</v>
      </c>
      <c r="M2442">
        <v>-117.1533</v>
      </c>
      <c r="N2442" s="1" t="s">
        <v>6864</v>
      </c>
      <c r="O2442" t="str">
        <f t="shared" si="139"/>
        <v>Apr-26</v>
      </c>
      <c r="P2442" t="s">
        <v>1291</v>
      </c>
      <c r="Q2442">
        <f t="shared" si="137"/>
        <v>12</v>
      </c>
      <c r="R2442" s="2">
        <f t="shared" si="138"/>
        <v>0.5</v>
      </c>
    </row>
    <row r="2443" spans="1:18" x14ac:dyDescent="0.3">
      <c r="A2443" t="s">
        <v>6759</v>
      </c>
      <c r="B2443" t="s">
        <v>14</v>
      </c>
      <c r="C2443" t="s">
        <v>6760</v>
      </c>
      <c r="D2443" t="s">
        <v>5258</v>
      </c>
      <c r="E2443" t="s">
        <v>6545</v>
      </c>
      <c r="F2443" t="s">
        <v>5411</v>
      </c>
      <c r="H2443" t="s">
        <v>73</v>
      </c>
      <c r="L2443">
        <v>32.711179999999999</v>
      </c>
      <c r="M2443">
        <v>-117.1533</v>
      </c>
      <c r="N2443" s="1" t="s">
        <v>6864</v>
      </c>
      <c r="O2443" t="str">
        <f t="shared" si="139"/>
        <v>Apr-26</v>
      </c>
      <c r="P2443" t="s">
        <v>4684</v>
      </c>
      <c r="Q2443">
        <f t="shared" si="137"/>
        <v>15</v>
      </c>
      <c r="R2443" s="2">
        <f t="shared" si="138"/>
        <v>0.625</v>
      </c>
    </row>
    <row r="2444" spans="1:18" x14ac:dyDescent="0.3">
      <c r="A2444" t="s">
        <v>6761</v>
      </c>
      <c r="B2444" t="s">
        <v>14</v>
      </c>
      <c r="C2444" t="s">
        <v>6762</v>
      </c>
      <c r="D2444" t="s">
        <v>5258</v>
      </c>
      <c r="E2444" t="s">
        <v>6545</v>
      </c>
      <c r="F2444" t="s">
        <v>5411</v>
      </c>
      <c r="H2444" t="s">
        <v>95</v>
      </c>
      <c r="L2444">
        <v>32.711179999999999</v>
      </c>
      <c r="M2444">
        <v>-117.1533</v>
      </c>
      <c r="N2444" s="1" t="s">
        <v>6864</v>
      </c>
      <c r="O2444" t="str">
        <f t="shared" si="139"/>
        <v>Apr-26</v>
      </c>
      <c r="P2444" t="s">
        <v>6890</v>
      </c>
      <c r="Q2444">
        <f t="shared" si="137"/>
        <v>16</v>
      </c>
      <c r="R2444" s="2">
        <f t="shared" si="138"/>
        <v>0.66666666666666663</v>
      </c>
    </row>
    <row r="2445" spans="1:18" x14ac:dyDescent="0.3">
      <c r="A2445" t="s">
        <v>6763</v>
      </c>
      <c r="B2445" t="s">
        <v>1041</v>
      </c>
      <c r="C2445" t="s">
        <v>6764</v>
      </c>
      <c r="D2445" t="s">
        <v>64</v>
      </c>
      <c r="E2445" t="s">
        <v>6545</v>
      </c>
      <c r="F2445" t="s">
        <v>5411</v>
      </c>
      <c r="H2445" t="s">
        <v>1041</v>
      </c>
      <c r="L2445">
        <v>32.711179999999999</v>
      </c>
      <c r="M2445">
        <v>-117.1533</v>
      </c>
      <c r="N2445" s="1" t="s">
        <v>6864</v>
      </c>
      <c r="O2445" t="str">
        <f t="shared" si="139"/>
        <v>Apr-26</v>
      </c>
      <c r="P2445" t="s">
        <v>2364</v>
      </c>
      <c r="Q2445">
        <f t="shared" si="137"/>
        <v>21</v>
      </c>
      <c r="R2445" s="2">
        <f t="shared" si="138"/>
        <v>0.875</v>
      </c>
    </row>
    <row r="2446" spans="1:18" x14ac:dyDescent="0.3">
      <c r="A2446" t="s">
        <v>6765</v>
      </c>
      <c r="B2446" t="s">
        <v>1041</v>
      </c>
      <c r="C2446" t="s">
        <v>6766</v>
      </c>
      <c r="D2446" t="s">
        <v>64</v>
      </c>
      <c r="E2446" t="s">
        <v>6545</v>
      </c>
      <c r="F2446" t="s">
        <v>5411</v>
      </c>
      <c r="H2446" t="s">
        <v>1041</v>
      </c>
      <c r="L2446">
        <v>32.711179999999999</v>
      </c>
      <c r="M2446">
        <v>-117.1533</v>
      </c>
      <c r="N2446" s="1" t="s">
        <v>6864</v>
      </c>
      <c r="O2446" t="str">
        <f t="shared" si="139"/>
        <v>Apr-26</v>
      </c>
      <c r="P2446" t="s">
        <v>2027</v>
      </c>
      <c r="Q2446">
        <f t="shared" si="137"/>
        <v>23</v>
      </c>
      <c r="R2446" s="2">
        <f t="shared" si="138"/>
        <v>0.95833333333333337</v>
      </c>
    </row>
    <row r="2447" spans="1:18" x14ac:dyDescent="0.3">
      <c r="A2447" t="s">
        <v>6767</v>
      </c>
      <c r="B2447" t="s">
        <v>14</v>
      </c>
      <c r="C2447" t="s">
        <v>6768</v>
      </c>
      <c r="D2447" t="s">
        <v>39</v>
      </c>
      <c r="E2447" t="s">
        <v>6545</v>
      </c>
      <c r="F2447" t="s">
        <v>5411</v>
      </c>
      <c r="H2447" t="s">
        <v>95</v>
      </c>
      <c r="L2447">
        <v>32.711179999999999</v>
      </c>
      <c r="M2447">
        <v>-117.1533</v>
      </c>
      <c r="N2447" s="1" t="s">
        <v>6865</v>
      </c>
      <c r="O2447" t="str">
        <f t="shared" si="139"/>
        <v>Apr-26</v>
      </c>
      <c r="P2447" t="s">
        <v>2060</v>
      </c>
      <c r="Q2447">
        <f t="shared" si="137"/>
        <v>11</v>
      </c>
      <c r="R2447" s="2">
        <f t="shared" si="138"/>
        <v>0.45833333333333331</v>
      </c>
    </row>
    <row r="2448" spans="1:18" x14ac:dyDescent="0.3">
      <c r="A2448" t="s">
        <v>6769</v>
      </c>
      <c r="B2448" t="s">
        <v>14</v>
      </c>
      <c r="C2448" t="s">
        <v>6770</v>
      </c>
      <c r="D2448" t="s">
        <v>5553</v>
      </c>
      <c r="E2448" t="s">
        <v>6545</v>
      </c>
      <c r="F2448" t="s">
        <v>5411</v>
      </c>
      <c r="H2448" t="s">
        <v>34</v>
      </c>
      <c r="L2448">
        <v>32.711179999999999</v>
      </c>
      <c r="M2448">
        <v>-117.1533</v>
      </c>
      <c r="N2448" s="1" t="s">
        <v>6865</v>
      </c>
      <c r="O2448" t="str">
        <f t="shared" si="139"/>
        <v>Apr-26</v>
      </c>
      <c r="P2448" t="s">
        <v>836</v>
      </c>
      <c r="Q2448">
        <f t="shared" si="137"/>
        <v>14</v>
      </c>
      <c r="R2448" s="2">
        <f t="shared" si="138"/>
        <v>0.58333333333333337</v>
      </c>
    </row>
    <row r="2449" spans="1:18" x14ac:dyDescent="0.3">
      <c r="A2449" t="s">
        <v>6771</v>
      </c>
      <c r="B2449" t="s">
        <v>14</v>
      </c>
      <c r="C2449" t="s">
        <v>6772</v>
      </c>
      <c r="D2449" t="s">
        <v>5553</v>
      </c>
      <c r="E2449" t="s">
        <v>6545</v>
      </c>
      <c r="F2449" t="s">
        <v>5411</v>
      </c>
      <c r="H2449" t="s">
        <v>30</v>
      </c>
      <c r="L2449">
        <v>32.711179999999999</v>
      </c>
      <c r="M2449">
        <v>-117.1533</v>
      </c>
      <c r="N2449" s="1" t="s">
        <v>6865</v>
      </c>
      <c r="O2449" t="str">
        <f t="shared" si="139"/>
        <v>Apr-26</v>
      </c>
      <c r="P2449" t="s">
        <v>2316</v>
      </c>
      <c r="Q2449">
        <f t="shared" si="137"/>
        <v>17</v>
      </c>
      <c r="R2449" s="2">
        <f t="shared" si="138"/>
        <v>0.70833333333333337</v>
      </c>
    </row>
    <row r="2450" spans="1:18" x14ac:dyDescent="0.3">
      <c r="A2450" t="s">
        <v>6773</v>
      </c>
      <c r="B2450" t="s">
        <v>14</v>
      </c>
      <c r="C2450" t="s">
        <v>6774</v>
      </c>
      <c r="D2450" t="s">
        <v>5553</v>
      </c>
      <c r="E2450" t="s">
        <v>6545</v>
      </c>
      <c r="F2450" t="s">
        <v>5411</v>
      </c>
      <c r="H2450" t="s">
        <v>30</v>
      </c>
      <c r="L2450">
        <v>32.711179999999999</v>
      </c>
      <c r="M2450">
        <v>-117.1533</v>
      </c>
      <c r="N2450" s="1" t="s">
        <v>6865</v>
      </c>
      <c r="O2450" t="str">
        <f t="shared" si="139"/>
        <v>Apr-26</v>
      </c>
      <c r="P2450" t="s">
        <v>6891</v>
      </c>
      <c r="Q2450">
        <f t="shared" si="137"/>
        <v>18</v>
      </c>
      <c r="R2450" s="2">
        <f t="shared" si="138"/>
        <v>0.75</v>
      </c>
    </row>
    <row r="2451" spans="1:18" x14ac:dyDescent="0.3">
      <c r="A2451" t="s">
        <v>6775</v>
      </c>
      <c r="B2451" t="s">
        <v>14</v>
      </c>
      <c r="C2451" t="s">
        <v>6776</v>
      </c>
      <c r="D2451" t="s">
        <v>5553</v>
      </c>
      <c r="E2451" t="s">
        <v>6545</v>
      </c>
      <c r="F2451" t="s">
        <v>5411</v>
      </c>
      <c r="H2451" t="s">
        <v>113</v>
      </c>
      <c r="L2451">
        <v>32.711179999999999</v>
      </c>
      <c r="M2451">
        <v>-117.1533</v>
      </c>
      <c r="N2451" s="1" t="s">
        <v>6866</v>
      </c>
      <c r="O2451" t="str">
        <f t="shared" si="139"/>
        <v>Apr-26</v>
      </c>
      <c r="P2451" t="s">
        <v>6892</v>
      </c>
      <c r="Q2451">
        <f t="shared" si="137"/>
        <v>15</v>
      </c>
      <c r="R2451" s="2">
        <f t="shared" si="138"/>
        <v>0.625</v>
      </c>
    </row>
    <row r="2452" spans="1:18" x14ac:dyDescent="0.3">
      <c r="A2452" t="s">
        <v>6777</v>
      </c>
      <c r="B2452" t="s">
        <v>14</v>
      </c>
      <c r="C2452" t="s">
        <v>6778</v>
      </c>
      <c r="D2452" t="s">
        <v>5553</v>
      </c>
      <c r="E2452" t="s">
        <v>6545</v>
      </c>
      <c r="F2452" t="s">
        <v>5411</v>
      </c>
      <c r="H2452" t="s">
        <v>73</v>
      </c>
      <c r="L2452">
        <v>32.711179999999999</v>
      </c>
      <c r="M2452">
        <v>-117.1533</v>
      </c>
      <c r="N2452" s="1" t="s">
        <v>6866</v>
      </c>
      <c r="O2452" t="str">
        <f t="shared" si="139"/>
        <v>Apr-26</v>
      </c>
      <c r="P2452" t="s">
        <v>1022</v>
      </c>
      <c r="Q2452">
        <f t="shared" si="137"/>
        <v>16</v>
      </c>
      <c r="R2452" s="2">
        <f t="shared" si="138"/>
        <v>0.66666666666666663</v>
      </c>
    </row>
    <row r="2453" spans="1:18" x14ac:dyDescent="0.3">
      <c r="A2453" t="s">
        <v>6779</v>
      </c>
      <c r="B2453" t="s">
        <v>14</v>
      </c>
      <c r="C2453" t="s">
        <v>6780</v>
      </c>
      <c r="D2453" t="s">
        <v>5553</v>
      </c>
      <c r="E2453" t="s">
        <v>6545</v>
      </c>
      <c r="F2453" t="s">
        <v>5411</v>
      </c>
      <c r="H2453" t="s">
        <v>73</v>
      </c>
      <c r="L2453">
        <v>32.711179999999999</v>
      </c>
      <c r="M2453">
        <v>-117.1533</v>
      </c>
      <c r="N2453" s="1" t="s">
        <v>6866</v>
      </c>
      <c r="O2453" t="str">
        <f t="shared" si="139"/>
        <v>Apr-26</v>
      </c>
      <c r="P2453" t="s">
        <v>6878</v>
      </c>
      <c r="Q2453">
        <f t="shared" ref="Q2453:Q2484" si="140">HOUR(P2453)</f>
        <v>16</v>
      </c>
      <c r="R2453" s="2">
        <f t="shared" si="138"/>
        <v>0.66666666666666663</v>
      </c>
    </row>
    <row r="2454" spans="1:18" x14ac:dyDescent="0.3">
      <c r="A2454" t="s">
        <v>6781</v>
      </c>
      <c r="B2454" t="s">
        <v>14</v>
      </c>
      <c r="C2454" t="s">
        <v>6782</v>
      </c>
      <c r="D2454" t="s">
        <v>5553</v>
      </c>
      <c r="E2454" t="s">
        <v>6545</v>
      </c>
      <c r="F2454" t="s">
        <v>5411</v>
      </c>
      <c r="H2454" t="s">
        <v>23</v>
      </c>
      <c r="L2454">
        <v>32.711179999999999</v>
      </c>
      <c r="M2454">
        <v>-117.1533</v>
      </c>
      <c r="N2454" s="1" t="s">
        <v>6866</v>
      </c>
      <c r="O2454" t="str">
        <f t="shared" si="139"/>
        <v>Apr-26</v>
      </c>
      <c r="P2454" t="s">
        <v>4997</v>
      </c>
      <c r="Q2454">
        <f t="shared" si="140"/>
        <v>16</v>
      </c>
      <c r="R2454" s="2">
        <f t="shared" ref="R2454:R2484" si="141">MOD(Q2454/24,1)</f>
        <v>0.66666666666666663</v>
      </c>
    </row>
    <row r="2455" spans="1:18" x14ac:dyDescent="0.3">
      <c r="A2455" t="s">
        <v>6783</v>
      </c>
      <c r="B2455" t="s">
        <v>14</v>
      </c>
      <c r="C2455" t="s">
        <v>6784</v>
      </c>
      <c r="D2455" t="s">
        <v>5553</v>
      </c>
      <c r="E2455" t="s">
        <v>6545</v>
      </c>
      <c r="F2455" t="s">
        <v>5411</v>
      </c>
      <c r="H2455" t="s">
        <v>23</v>
      </c>
      <c r="L2455">
        <v>32.711179999999999</v>
      </c>
      <c r="M2455">
        <v>-117.1533</v>
      </c>
      <c r="N2455" s="1" t="s">
        <v>6866</v>
      </c>
      <c r="O2455" t="str">
        <f t="shared" si="139"/>
        <v>Apr-26</v>
      </c>
      <c r="P2455" t="s">
        <v>805</v>
      </c>
      <c r="Q2455">
        <f t="shared" si="140"/>
        <v>17</v>
      </c>
      <c r="R2455" s="2">
        <f t="shared" si="141"/>
        <v>0.70833333333333337</v>
      </c>
    </row>
    <row r="2456" spans="1:18" x14ac:dyDescent="0.3">
      <c r="A2456" t="s">
        <v>6785</v>
      </c>
      <c r="B2456" t="s">
        <v>14</v>
      </c>
      <c r="C2456" t="s">
        <v>6786</v>
      </c>
      <c r="D2456" t="s">
        <v>5553</v>
      </c>
      <c r="E2456" t="s">
        <v>6545</v>
      </c>
      <c r="F2456" t="s">
        <v>5411</v>
      </c>
      <c r="H2456" t="s">
        <v>113</v>
      </c>
      <c r="L2456">
        <v>32.711179999999999</v>
      </c>
      <c r="M2456">
        <v>-117.1533</v>
      </c>
      <c r="N2456" s="1" t="s">
        <v>6866</v>
      </c>
      <c r="O2456" t="str">
        <f t="shared" si="139"/>
        <v>Apr-26</v>
      </c>
      <c r="P2456" t="s">
        <v>1027</v>
      </c>
      <c r="Q2456">
        <f t="shared" si="140"/>
        <v>18</v>
      </c>
      <c r="R2456" s="2">
        <f t="shared" si="141"/>
        <v>0.75</v>
      </c>
    </row>
    <row r="2457" spans="1:18" x14ac:dyDescent="0.3">
      <c r="A2457" t="s">
        <v>6787</v>
      </c>
      <c r="B2457" t="s">
        <v>14</v>
      </c>
      <c r="C2457" t="s">
        <v>6788</v>
      </c>
      <c r="D2457" t="s">
        <v>5865</v>
      </c>
      <c r="E2457" t="s">
        <v>6545</v>
      </c>
      <c r="F2457" t="s">
        <v>5411</v>
      </c>
      <c r="H2457" t="s">
        <v>34</v>
      </c>
      <c r="L2457">
        <v>32.711179999999999</v>
      </c>
      <c r="M2457">
        <v>-117.1533</v>
      </c>
      <c r="N2457" s="1" t="s">
        <v>6867</v>
      </c>
      <c r="O2457" t="str">
        <f t="shared" si="139"/>
        <v>Apr-26</v>
      </c>
      <c r="P2457" t="s">
        <v>2693</v>
      </c>
      <c r="Q2457">
        <f t="shared" si="140"/>
        <v>2</v>
      </c>
      <c r="R2457" s="2">
        <f t="shared" si="141"/>
        <v>8.3333333333333329E-2</v>
      </c>
    </row>
    <row r="2458" spans="1:18" x14ac:dyDescent="0.3">
      <c r="A2458" t="s">
        <v>6789</v>
      </c>
      <c r="B2458" t="s">
        <v>1041</v>
      </c>
      <c r="C2458" t="s">
        <v>6790</v>
      </c>
      <c r="D2458" t="s">
        <v>3568</v>
      </c>
      <c r="E2458" t="s">
        <v>6545</v>
      </c>
      <c r="F2458" t="s">
        <v>5411</v>
      </c>
      <c r="H2458" t="s">
        <v>1041</v>
      </c>
      <c r="L2458">
        <v>32.711179999999999</v>
      </c>
      <c r="M2458">
        <v>-117.1533</v>
      </c>
      <c r="N2458" s="1" t="s">
        <v>6867</v>
      </c>
      <c r="O2458" t="str">
        <f t="shared" si="139"/>
        <v>Apr-26</v>
      </c>
      <c r="P2458" t="s">
        <v>1278</v>
      </c>
      <c r="Q2458">
        <f t="shared" si="140"/>
        <v>20</v>
      </c>
      <c r="R2458" s="2">
        <f t="shared" si="141"/>
        <v>0.83333333333333337</v>
      </c>
    </row>
    <row r="2459" spans="1:18" x14ac:dyDescent="0.3">
      <c r="A2459" t="s">
        <v>6791</v>
      </c>
      <c r="B2459" t="s">
        <v>14</v>
      </c>
      <c r="C2459" t="s">
        <v>6792</v>
      </c>
      <c r="D2459" t="s">
        <v>5865</v>
      </c>
      <c r="E2459" t="s">
        <v>6545</v>
      </c>
      <c r="F2459" t="s">
        <v>5411</v>
      </c>
      <c r="H2459" t="s">
        <v>34</v>
      </c>
      <c r="L2459">
        <v>32.711179999999999</v>
      </c>
      <c r="M2459">
        <v>-117.1533</v>
      </c>
      <c r="N2459" s="1" t="s">
        <v>6867</v>
      </c>
      <c r="O2459" t="str">
        <f t="shared" si="139"/>
        <v>Apr-26</v>
      </c>
      <c r="P2459" t="s">
        <v>1625</v>
      </c>
      <c r="Q2459">
        <f t="shared" si="140"/>
        <v>23</v>
      </c>
      <c r="R2459" s="2">
        <f t="shared" si="141"/>
        <v>0.95833333333333337</v>
      </c>
    </row>
    <row r="2460" spans="1:18" x14ac:dyDescent="0.3">
      <c r="A2460" t="s">
        <v>6793</v>
      </c>
      <c r="B2460" t="s">
        <v>14</v>
      </c>
      <c r="C2460" t="s">
        <v>6794</v>
      </c>
      <c r="D2460" t="s">
        <v>3873</v>
      </c>
      <c r="E2460" t="s">
        <v>6545</v>
      </c>
      <c r="F2460" t="s">
        <v>5411</v>
      </c>
      <c r="H2460" t="s">
        <v>34</v>
      </c>
      <c r="L2460">
        <v>32.711179999999999</v>
      </c>
      <c r="M2460">
        <v>-117.1533</v>
      </c>
      <c r="N2460" s="1" t="s">
        <v>6868</v>
      </c>
      <c r="O2460" t="str">
        <f t="shared" si="139"/>
        <v>Apr-26</v>
      </c>
      <c r="P2460" t="s">
        <v>6893</v>
      </c>
      <c r="Q2460">
        <f t="shared" si="140"/>
        <v>7</v>
      </c>
      <c r="R2460" s="2">
        <f t="shared" si="141"/>
        <v>0.29166666666666669</v>
      </c>
    </row>
    <row r="2461" spans="1:18" x14ac:dyDescent="0.3">
      <c r="A2461" t="s">
        <v>6795</v>
      </c>
      <c r="B2461" t="s">
        <v>14</v>
      </c>
      <c r="C2461" t="s">
        <v>6796</v>
      </c>
      <c r="D2461" t="s">
        <v>5553</v>
      </c>
      <c r="E2461" t="s">
        <v>6545</v>
      </c>
      <c r="F2461" t="s">
        <v>5411</v>
      </c>
      <c r="H2461" t="s">
        <v>30</v>
      </c>
      <c r="L2461">
        <v>32.711179999999999</v>
      </c>
      <c r="M2461">
        <v>-117.1533</v>
      </c>
      <c r="N2461" s="1" t="s">
        <v>6868</v>
      </c>
      <c r="O2461" t="str">
        <f t="shared" si="139"/>
        <v>Apr-26</v>
      </c>
      <c r="P2461" t="s">
        <v>803</v>
      </c>
      <c r="Q2461">
        <f t="shared" si="140"/>
        <v>15</v>
      </c>
      <c r="R2461" s="2">
        <f t="shared" si="141"/>
        <v>0.625</v>
      </c>
    </row>
    <row r="2462" spans="1:18" x14ac:dyDescent="0.3">
      <c r="A2462" t="s">
        <v>6797</v>
      </c>
      <c r="B2462" t="s">
        <v>14</v>
      </c>
      <c r="C2462" t="s">
        <v>6798</v>
      </c>
      <c r="D2462" t="s">
        <v>5553</v>
      </c>
      <c r="E2462" t="s">
        <v>6545</v>
      </c>
      <c r="F2462" t="s">
        <v>5411</v>
      </c>
      <c r="H2462" t="s">
        <v>146</v>
      </c>
      <c r="L2462">
        <v>32.711179999999999</v>
      </c>
      <c r="M2462">
        <v>-117.1533</v>
      </c>
      <c r="N2462" s="1" t="s">
        <v>6868</v>
      </c>
      <c r="O2462" t="str">
        <f t="shared" si="139"/>
        <v>Apr-26</v>
      </c>
      <c r="P2462" t="s">
        <v>1016</v>
      </c>
      <c r="Q2462">
        <f t="shared" si="140"/>
        <v>18</v>
      </c>
      <c r="R2462" s="2">
        <f t="shared" si="141"/>
        <v>0.75</v>
      </c>
    </row>
    <row r="2463" spans="1:18" x14ac:dyDescent="0.3">
      <c r="A2463" t="s">
        <v>6799</v>
      </c>
      <c r="B2463" t="s">
        <v>14</v>
      </c>
      <c r="C2463" t="s">
        <v>6800</v>
      </c>
      <c r="D2463" t="s">
        <v>3568</v>
      </c>
      <c r="E2463" t="s">
        <v>6545</v>
      </c>
      <c r="F2463" t="s">
        <v>5411</v>
      </c>
      <c r="H2463" t="s">
        <v>73</v>
      </c>
      <c r="L2463">
        <v>32.711179999999999</v>
      </c>
      <c r="M2463">
        <v>-117.1533</v>
      </c>
      <c r="N2463" s="1" t="s">
        <v>6869</v>
      </c>
      <c r="O2463" t="str">
        <f t="shared" si="139"/>
        <v>Apr-26</v>
      </c>
      <c r="P2463" t="s">
        <v>909</v>
      </c>
      <c r="Q2463">
        <f t="shared" si="140"/>
        <v>0</v>
      </c>
      <c r="R2463" s="2">
        <f t="shared" si="141"/>
        <v>0</v>
      </c>
    </row>
    <row r="2464" spans="1:18" x14ac:dyDescent="0.3">
      <c r="A2464" t="s">
        <v>6801</v>
      </c>
      <c r="B2464" t="s">
        <v>14</v>
      </c>
      <c r="C2464" t="s">
        <v>6802</v>
      </c>
      <c r="D2464" t="s">
        <v>5258</v>
      </c>
      <c r="E2464" t="s">
        <v>6545</v>
      </c>
      <c r="F2464" t="s">
        <v>5411</v>
      </c>
      <c r="H2464" t="s">
        <v>73</v>
      </c>
      <c r="L2464">
        <v>32.711179999999999</v>
      </c>
      <c r="M2464">
        <v>-117.1533</v>
      </c>
      <c r="N2464" s="1" t="s">
        <v>6869</v>
      </c>
      <c r="O2464" t="str">
        <f t="shared" si="139"/>
        <v>Apr-26</v>
      </c>
      <c r="P2464" t="s">
        <v>1979</v>
      </c>
      <c r="Q2464">
        <f t="shared" si="140"/>
        <v>16</v>
      </c>
      <c r="R2464" s="2">
        <f t="shared" si="141"/>
        <v>0.66666666666666663</v>
      </c>
    </row>
    <row r="2465" spans="1:18" x14ac:dyDescent="0.3">
      <c r="A2465" t="s">
        <v>6803</v>
      </c>
      <c r="B2465" t="s">
        <v>1041</v>
      </c>
      <c r="C2465" t="s">
        <v>6804</v>
      </c>
      <c r="D2465" t="s">
        <v>64</v>
      </c>
      <c r="E2465" t="s">
        <v>6545</v>
      </c>
      <c r="F2465" t="s">
        <v>5411</v>
      </c>
      <c r="H2465" t="s">
        <v>1041</v>
      </c>
      <c r="L2465">
        <v>32.711179999999999</v>
      </c>
      <c r="M2465">
        <v>-117.1533</v>
      </c>
      <c r="N2465" s="1" t="s">
        <v>6869</v>
      </c>
      <c r="O2465" t="str">
        <f t="shared" si="139"/>
        <v>Apr-26</v>
      </c>
      <c r="P2465" t="s">
        <v>899</v>
      </c>
      <c r="Q2465">
        <f t="shared" si="140"/>
        <v>21</v>
      </c>
      <c r="R2465" s="2">
        <f t="shared" si="141"/>
        <v>0.875</v>
      </c>
    </row>
    <row r="2466" spans="1:18" x14ac:dyDescent="0.3">
      <c r="A2466" t="s">
        <v>6805</v>
      </c>
      <c r="B2466" t="s">
        <v>2758</v>
      </c>
      <c r="C2466" t="s">
        <v>6806</v>
      </c>
      <c r="D2466" t="s">
        <v>64</v>
      </c>
      <c r="E2466" t="s">
        <v>6545</v>
      </c>
      <c r="F2466" t="s">
        <v>5411</v>
      </c>
      <c r="H2466" t="s">
        <v>1041</v>
      </c>
      <c r="L2466">
        <v>32.711179999999999</v>
      </c>
      <c r="M2466">
        <v>-117.1533</v>
      </c>
      <c r="N2466" s="1" t="s">
        <v>6869</v>
      </c>
      <c r="O2466" t="str">
        <f t="shared" si="139"/>
        <v>Apr-26</v>
      </c>
      <c r="P2466" t="s">
        <v>2939</v>
      </c>
      <c r="Q2466">
        <f t="shared" si="140"/>
        <v>22</v>
      </c>
      <c r="R2466" s="2">
        <f t="shared" si="141"/>
        <v>0.91666666666666663</v>
      </c>
    </row>
    <row r="2467" spans="1:18" x14ac:dyDescent="0.3">
      <c r="A2467" t="s">
        <v>6807</v>
      </c>
      <c r="B2467" t="s">
        <v>1041</v>
      </c>
      <c r="C2467" t="s">
        <v>6808</v>
      </c>
      <c r="D2467" t="s">
        <v>64</v>
      </c>
      <c r="E2467" t="s">
        <v>6545</v>
      </c>
      <c r="F2467" t="s">
        <v>5411</v>
      </c>
      <c r="H2467" t="s">
        <v>1041</v>
      </c>
      <c r="L2467">
        <v>32.711179999999999</v>
      </c>
      <c r="M2467">
        <v>-117.1533</v>
      </c>
      <c r="N2467" s="1" t="s">
        <v>6870</v>
      </c>
      <c r="O2467" t="str">
        <f t="shared" si="139"/>
        <v>Apr-26</v>
      </c>
      <c r="P2467" t="s">
        <v>721</v>
      </c>
      <c r="Q2467">
        <f t="shared" si="140"/>
        <v>0</v>
      </c>
      <c r="R2467" s="2">
        <f t="shared" si="141"/>
        <v>0</v>
      </c>
    </row>
    <row r="2468" spans="1:18" x14ac:dyDescent="0.3">
      <c r="A2468" t="s">
        <v>6809</v>
      </c>
      <c r="B2468" t="s">
        <v>14</v>
      </c>
      <c r="C2468" t="s">
        <v>6810</v>
      </c>
      <c r="D2468" t="s">
        <v>33</v>
      </c>
      <c r="E2468" t="s">
        <v>6545</v>
      </c>
      <c r="F2468" t="s">
        <v>5411</v>
      </c>
      <c r="H2468" t="s">
        <v>65</v>
      </c>
      <c r="L2468">
        <v>32.711179999999999</v>
      </c>
      <c r="M2468">
        <v>-117.1533</v>
      </c>
      <c r="N2468" s="1" t="s">
        <v>6870</v>
      </c>
      <c r="O2468" t="str">
        <f t="shared" si="139"/>
        <v>Apr-26</v>
      </c>
      <c r="P2468" t="s">
        <v>1314</v>
      </c>
      <c r="Q2468">
        <f t="shared" si="140"/>
        <v>0</v>
      </c>
      <c r="R2468" s="2">
        <f t="shared" si="141"/>
        <v>0</v>
      </c>
    </row>
    <row r="2469" spans="1:18" x14ac:dyDescent="0.3">
      <c r="A2469" t="s">
        <v>6811</v>
      </c>
      <c r="B2469" t="s">
        <v>14</v>
      </c>
      <c r="C2469" t="s">
        <v>6812</v>
      </c>
      <c r="D2469" t="s">
        <v>39</v>
      </c>
      <c r="E2469" t="s">
        <v>6545</v>
      </c>
      <c r="F2469" t="s">
        <v>5411</v>
      </c>
      <c r="H2469" t="s">
        <v>95</v>
      </c>
      <c r="L2469">
        <v>32.711179999999999</v>
      </c>
      <c r="M2469">
        <v>-117.1533</v>
      </c>
      <c r="N2469" s="1" t="s">
        <v>6870</v>
      </c>
      <c r="O2469" t="str">
        <f t="shared" si="139"/>
        <v>Apr-26</v>
      </c>
      <c r="P2469" t="s">
        <v>4658</v>
      </c>
      <c r="Q2469">
        <f t="shared" si="140"/>
        <v>9</v>
      </c>
      <c r="R2469" s="2">
        <f t="shared" si="141"/>
        <v>0.375</v>
      </c>
    </row>
    <row r="2470" spans="1:18" x14ac:dyDescent="0.3">
      <c r="A2470" t="s">
        <v>6813</v>
      </c>
      <c r="B2470" t="s">
        <v>14</v>
      </c>
      <c r="C2470" t="s">
        <v>6814</v>
      </c>
      <c r="D2470" t="s">
        <v>5258</v>
      </c>
      <c r="E2470" t="s">
        <v>6545</v>
      </c>
      <c r="F2470" t="s">
        <v>5411</v>
      </c>
      <c r="H2470" t="s">
        <v>129</v>
      </c>
      <c r="L2470">
        <v>32.711179999999999</v>
      </c>
      <c r="M2470">
        <v>-117.1533</v>
      </c>
      <c r="N2470" s="1" t="s">
        <v>6870</v>
      </c>
      <c r="O2470" t="str">
        <f t="shared" si="139"/>
        <v>Apr-26</v>
      </c>
      <c r="P2470" t="s">
        <v>1627</v>
      </c>
      <c r="Q2470">
        <f t="shared" si="140"/>
        <v>15</v>
      </c>
      <c r="R2470" s="2">
        <f t="shared" si="141"/>
        <v>0.625</v>
      </c>
    </row>
    <row r="2471" spans="1:18" x14ac:dyDescent="0.3">
      <c r="A2471" t="s">
        <v>6815</v>
      </c>
      <c r="B2471" t="s">
        <v>14</v>
      </c>
      <c r="C2471" t="s">
        <v>6816</v>
      </c>
      <c r="D2471" t="s">
        <v>33</v>
      </c>
      <c r="E2471" t="s">
        <v>6545</v>
      </c>
      <c r="F2471" t="s">
        <v>5411</v>
      </c>
      <c r="H2471" t="s">
        <v>73</v>
      </c>
      <c r="L2471">
        <v>32.711179999999999</v>
      </c>
      <c r="M2471">
        <v>-117.1533</v>
      </c>
      <c r="N2471" s="1" t="s">
        <v>6870</v>
      </c>
      <c r="O2471" t="str">
        <f t="shared" si="139"/>
        <v>Apr-26</v>
      </c>
      <c r="P2471" t="s">
        <v>6894</v>
      </c>
      <c r="Q2471">
        <f t="shared" si="140"/>
        <v>23</v>
      </c>
      <c r="R2471" s="2">
        <f t="shared" si="141"/>
        <v>0.95833333333333337</v>
      </c>
    </row>
    <row r="2472" spans="1:18" x14ac:dyDescent="0.3">
      <c r="A2472" t="s">
        <v>6817</v>
      </c>
      <c r="B2472" t="s">
        <v>14</v>
      </c>
      <c r="C2472" t="s">
        <v>6818</v>
      </c>
      <c r="D2472" t="s">
        <v>64</v>
      </c>
      <c r="E2472" t="s">
        <v>6545</v>
      </c>
      <c r="F2472" t="s">
        <v>5411</v>
      </c>
      <c r="H2472" t="s">
        <v>129</v>
      </c>
      <c r="L2472">
        <v>32.711179999999999</v>
      </c>
      <c r="M2472">
        <v>-117.1533</v>
      </c>
      <c r="N2472" s="1" t="s">
        <v>6871</v>
      </c>
      <c r="O2472" t="str">
        <f t="shared" si="139"/>
        <v>Apr-26</v>
      </c>
      <c r="P2472" t="s">
        <v>1314</v>
      </c>
      <c r="Q2472">
        <f t="shared" si="140"/>
        <v>0</v>
      </c>
      <c r="R2472" s="2">
        <f t="shared" si="141"/>
        <v>0</v>
      </c>
    </row>
    <row r="2473" spans="1:18" x14ac:dyDescent="0.3">
      <c r="A2473" t="s">
        <v>6819</v>
      </c>
      <c r="B2473" t="s">
        <v>1041</v>
      </c>
      <c r="C2473" t="s">
        <v>6820</v>
      </c>
      <c r="D2473" t="s">
        <v>64</v>
      </c>
      <c r="E2473" t="s">
        <v>6545</v>
      </c>
      <c r="F2473" t="s">
        <v>5411</v>
      </c>
      <c r="H2473" t="s">
        <v>1041</v>
      </c>
      <c r="L2473">
        <v>32.711179999999999</v>
      </c>
      <c r="M2473">
        <v>-117.1533</v>
      </c>
      <c r="N2473" s="1" t="s">
        <v>6871</v>
      </c>
      <c r="O2473" t="str">
        <f t="shared" si="139"/>
        <v>Apr-26</v>
      </c>
      <c r="P2473" t="s">
        <v>3384</v>
      </c>
      <c r="Q2473">
        <f t="shared" si="140"/>
        <v>1</v>
      </c>
      <c r="R2473" s="2">
        <f t="shared" si="141"/>
        <v>4.1666666666666664E-2</v>
      </c>
    </row>
    <row r="2474" spans="1:18" x14ac:dyDescent="0.3">
      <c r="A2474" t="s">
        <v>6821</v>
      </c>
      <c r="B2474" t="s">
        <v>1041</v>
      </c>
      <c r="C2474" t="s">
        <v>6822</v>
      </c>
      <c r="D2474" t="s">
        <v>64</v>
      </c>
      <c r="E2474" t="s">
        <v>6545</v>
      </c>
      <c r="F2474" t="s">
        <v>5411</v>
      </c>
      <c r="H2474" t="s">
        <v>1041</v>
      </c>
      <c r="L2474">
        <v>32.711179999999999</v>
      </c>
      <c r="M2474">
        <v>-117.1533</v>
      </c>
      <c r="N2474" s="1" t="s">
        <v>6871</v>
      </c>
      <c r="O2474" t="str">
        <f t="shared" si="139"/>
        <v>Apr-26</v>
      </c>
      <c r="P2474" t="s">
        <v>1036</v>
      </c>
      <c r="Q2474">
        <f t="shared" si="140"/>
        <v>1</v>
      </c>
      <c r="R2474" s="2">
        <f t="shared" si="141"/>
        <v>4.1666666666666664E-2</v>
      </c>
    </row>
    <row r="2475" spans="1:18" x14ac:dyDescent="0.3">
      <c r="A2475" t="s">
        <v>6823</v>
      </c>
      <c r="B2475" t="s">
        <v>14</v>
      </c>
      <c r="C2475" t="s">
        <v>6824</v>
      </c>
      <c r="D2475" t="s">
        <v>2613</v>
      </c>
      <c r="E2475" t="s">
        <v>6545</v>
      </c>
      <c r="H2475" t="s">
        <v>34</v>
      </c>
      <c r="L2475">
        <v>32.711179999999999</v>
      </c>
      <c r="M2475">
        <v>-117.1533</v>
      </c>
      <c r="N2475" s="1" t="s">
        <v>6871</v>
      </c>
      <c r="O2475" t="str">
        <f t="shared" si="139"/>
        <v>Apr-26</v>
      </c>
      <c r="P2475" t="s">
        <v>2741</v>
      </c>
      <c r="Q2475">
        <f t="shared" si="140"/>
        <v>6</v>
      </c>
      <c r="R2475" s="2">
        <f t="shared" si="141"/>
        <v>0.25</v>
      </c>
    </row>
    <row r="2476" spans="1:18" x14ac:dyDescent="0.3">
      <c r="A2476" t="s">
        <v>6825</v>
      </c>
      <c r="B2476" t="s">
        <v>14</v>
      </c>
      <c r="C2476" t="s">
        <v>6826</v>
      </c>
      <c r="D2476" t="s">
        <v>5553</v>
      </c>
      <c r="E2476" t="s">
        <v>6545</v>
      </c>
      <c r="F2476" t="s">
        <v>5411</v>
      </c>
      <c r="H2476" t="s">
        <v>45</v>
      </c>
      <c r="L2476">
        <v>32.711179999999999</v>
      </c>
      <c r="M2476">
        <v>-117.1533</v>
      </c>
      <c r="N2476" s="1" t="s">
        <v>6871</v>
      </c>
      <c r="O2476" t="str">
        <f t="shared" si="139"/>
        <v>Apr-26</v>
      </c>
      <c r="P2476" t="s">
        <v>6895</v>
      </c>
      <c r="Q2476">
        <f t="shared" si="140"/>
        <v>8</v>
      </c>
      <c r="R2476" s="2">
        <f t="shared" si="141"/>
        <v>0.33333333333333331</v>
      </c>
    </row>
    <row r="2477" spans="1:18" x14ac:dyDescent="0.3">
      <c r="A2477" t="s">
        <v>6827</v>
      </c>
      <c r="B2477" t="s">
        <v>14</v>
      </c>
      <c r="C2477" t="s">
        <v>6828</v>
      </c>
      <c r="D2477" t="s">
        <v>5553</v>
      </c>
      <c r="E2477" t="s">
        <v>6545</v>
      </c>
      <c r="F2477" t="s">
        <v>5411</v>
      </c>
      <c r="H2477" t="s">
        <v>65</v>
      </c>
      <c r="L2477">
        <v>32.711179999999999</v>
      </c>
      <c r="M2477">
        <v>-117.1533</v>
      </c>
      <c r="N2477" s="1" t="s">
        <v>6871</v>
      </c>
      <c r="O2477" t="str">
        <f t="shared" si="139"/>
        <v>Apr-26</v>
      </c>
      <c r="P2477" t="s">
        <v>6896</v>
      </c>
      <c r="Q2477">
        <f t="shared" si="140"/>
        <v>10</v>
      </c>
      <c r="R2477" s="2">
        <f t="shared" si="141"/>
        <v>0.41666666666666669</v>
      </c>
    </row>
    <row r="2478" spans="1:18" x14ac:dyDescent="0.3">
      <c r="A2478" t="s">
        <v>6829</v>
      </c>
      <c r="B2478" t="s">
        <v>1041</v>
      </c>
      <c r="C2478" t="s">
        <v>6830</v>
      </c>
      <c r="D2478" t="s">
        <v>5553</v>
      </c>
      <c r="E2478" t="s">
        <v>6545</v>
      </c>
      <c r="F2478" t="s">
        <v>5411</v>
      </c>
      <c r="H2478" t="s">
        <v>1041</v>
      </c>
      <c r="L2478">
        <v>32.711179999999999</v>
      </c>
      <c r="M2478">
        <v>-117.1533</v>
      </c>
      <c r="N2478" s="1" t="s">
        <v>6871</v>
      </c>
      <c r="O2478" t="str">
        <f t="shared" si="139"/>
        <v>Apr-26</v>
      </c>
      <c r="P2478" t="s">
        <v>6897</v>
      </c>
      <c r="Q2478">
        <f t="shared" si="140"/>
        <v>12</v>
      </c>
      <c r="R2478" s="2">
        <f t="shared" si="141"/>
        <v>0.5</v>
      </c>
    </row>
    <row r="2479" spans="1:18" x14ac:dyDescent="0.3">
      <c r="A2479" t="s">
        <v>6831</v>
      </c>
      <c r="B2479" t="s">
        <v>14</v>
      </c>
      <c r="C2479" t="s">
        <v>6832</v>
      </c>
      <c r="D2479" t="s">
        <v>5258</v>
      </c>
      <c r="E2479" t="s">
        <v>6545</v>
      </c>
      <c r="F2479" t="s">
        <v>5411</v>
      </c>
      <c r="H2479" t="s">
        <v>95</v>
      </c>
      <c r="L2479">
        <v>32.711179999999999</v>
      </c>
      <c r="M2479">
        <v>-117.1533</v>
      </c>
      <c r="N2479" s="1" t="s">
        <v>6871</v>
      </c>
      <c r="O2479" t="str">
        <f t="shared" si="139"/>
        <v>Apr-26</v>
      </c>
      <c r="P2479" t="s">
        <v>6898</v>
      </c>
      <c r="Q2479">
        <f t="shared" si="140"/>
        <v>16</v>
      </c>
      <c r="R2479" s="2">
        <f t="shared" si="141"/>
        <v>0.66666666666666663</v>
      </c>
    </row>
    <row r="2480" spans="1:18" x14ac:dyDescent="0.3">
      <c r="A2480" t="s">
        <v>6833</v>
      </c>
      <c r="B2480" t="s">
        <v>1041</v>
      </c>
      <c r="C2480" t="s">
        <v>6834</v>
      </c>
      <c r="D2480" t="s">
        <v>64</v>
      </c>
      <c r="E2480" t="s">
        <v>6545</v>
      </c>
      <c r="F2480" t="s">
        <v>5411</v>
      </c>
      <c r="H2480" t="s">
        <v>1041</v>
      </c>
      <c r="L2480">
        <v>32.711179999999999</v>
      </c>
      <c r="M2480">
        <v>-117.1533</v>
      </c>
      <c r="N2480" s="1" t="s">
        <v>6871</v>
      </c>
      <c r="O2480" t="str">
        <f t="shared" si="139"/>
        <v>Apr-26</v>
      </c>
      <c r="P2480" t="s">
        <v>3062</v>
      </c>
      <c r="Q2480">
        <f t="shared" si="140"/>
        <v>20</v>
      </c>
      <c r="R2480" s="2">
        <f t="shared" si="141"/>
        <v>0.83333333333333337</v>
      </c>
    </row>
    <row r="2481" spans="1:18" x14ac:dyDescent="0.3">
      <c r="A2481" t="s">
        <v>6835</v>
      </c>
      <c r="B2481" t="s">
        <v>2758</v>
      </c>
      <c r="C2481" t="s">
        <v>6836</v>
      </c>
      <c r="D2481" t="s">
        <v>64</v>
      </c>
      <c r="E2481" t="s">
        <v>6545</v>
      </c>
      <c r="F2481" t="s">
        <v>5411</v>
      </c>
      <c r="H2481" t="s">
        <v>1041</v>
      </c>
      <c r="L2481">
        <v>32.711179999999999</v>
      </c>
      <c r="M2481">
        <v>-117.1533</v>
      </c>
      <c r="N2481" s="1" t="s">
        <v>6871</v>
      </c>
      <c r="O2481" t="str">
        <f t="shared" si="139"/>
        <v>Apr-26</v>
      </c>
      <c r="P2481" t="s">
        <v>2007</v>
      </c>
      <c r="Q2481">
        <f t="shared" si="140"/>
        <v>22</v>
      </c>
      <c r="R2481" s="2">
        <f t="shared" si="141"/>
        <v>0.91666666666666663</v>
      </c>
    </row>
    <row r="2482" spans="1:18" x14ac:dyDescent="0.3">
      <c r="A2482" t="s">
        <v>6837</v>
      </c>
      <c r="B2482" t="s">
        <v>1041</v>
      </c>
      <c r="C2482" t="s">
        <v>6838</v>
      </c>
      <c r="D2482" t="s">
        <v>64</v>
      </c>
      <c r="E2482" t="s">
        <v>6545</v>
      </c>
      <c r="F2482" t="s">
        <v>5411</v>
      </c>
      <c r="H2482" t="s">
        <v>1041</v>
      </c>
      <c r="L2482">
        <v>32.711179999999999</v>
      </c>
      <c r="M2482">
        <v>-117.1533</v>
      </c>
      <c r="N2482" s="1" t="s">
        <v>6872</v>
      </c>
      <c r="O2482" t="str">
        <f t="shared" si="139"/>
        <v>Apr-26</v>
      </c>
      <c r="P2482" t="s">
        <v>3336</v>
      </c>
      <c r="Q2482">
        <f t="shared" si="140"/>
        <v>1</v>
      </c>
      <c r="R2482" s="2">
        <f t="shared" si="141"/>
        <v>4.1666666666666664E-2</v>
      </c>
    </row>
    <row r="2483" spans="1:18" x14ac:dyDescent="0.3">
      <c r="A2483" t="s">
        <v>6839</v>
      </c>
      <c r="B2483" t="s">
        <v>14</v>
      </c>
      <c r="C2483" t="s">
        <v>6840</v>
      </c>
      <c r="D2483" t="s">
        <v>6582</v>
      </c>
      <c r="E2483" t="s">
        <v>6545</v>
      </c>
      <c r="F2483" t="s">
        <v>5411</v>
      </c>
      <c r="H2483" t="s">
        <v>95</v>
      </c>
      <c r="L2483">
        <v>32.711179999999999</v>
      </c>
      <c r="M2483">
        <v>-117.1533</v>
      </c>
      <c r="N2483" s="1" t="s">
        <v>6872</v>
      </c>
      <c r="O2483" t="str">
        <f t="shared" si="139"/>
        <v>Apr-26</v>
      </c>
      <c r="P2483" t="s">
        <v>6899</v>
      </c>
      <c r="Q2483">
        <f t="shared" si="140"/>
        <v>14</v>
      </c>
      <c r="R2483" s="2">
        <f t="shared" si="141"/>
        <v>0.58333333333333337</v>
      </c>
    </row>
    <row r="2484" spans="1:18" x14ac:dyDescent="0.3">
      <c r="A2484" t="s">
        <v>6841</v>
      </c>
      <c r="B2484" t="s">
        <v>14</v>
      </c>
      <c r="C2484" t="s">
        <v>6842</v>
      </c>
      <c r="D2484" t="s">
        <v>6582</v>
      </c>
      <c r="E2484" t="s">
        <v>6545</v>
      </c>
      <c r="F2484" t="s">
        <v>5411</v>
      </c>
      <c r="H2484" t="s">
        <v>95</v>
      </c>
      <c r="L2484">
        <v>32.711179999999999</v>
      </c>
      <c r="M2484">
        <v>-117.1533</v>
      </c>
      <c r="N2484" s="1" t="s">
        <v>6872</v>
      </c>
      <c r="O2484" t="str">
        <f t="shared" si="139"/>
        <v>Apr-26</v>
      </c>
      <c r="P2484" t="s">
        <v>739</v>
      </c>
      <c r="Q2484">
        <f t="shared" si="140"/>
        <v>15</v>
      </c>
      <c r="R2484" s="2">
        <f t="shared" si="141"/>
        <v>0.625</v>
      </c>
    </row>
  </sheetData>
  <autoFilter ref="A1:R2336" xr:uid="{E72C3D17-5FEC-4568-853E-AC12159F204D}"/>
  <sortState xmlns:xlrd2="http://schemas.microsoft.com/office/spreadsheetml/2017/richdata2" ref="A2:R296">
    <sortCondition ref="C2:C296"/>
  </sortState>
  <phoneticPr fontId="18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</vt:lpstr>
      <vt:lpstr>Jan'25 to Apr'26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rodeen francisco</dc:creator>
  <cp:lastModifiedBy>john rodeen francisco</cp:lastModifiedBy>
  <dcterms:created xsi:type="dcterms:W3CDTF">2024-12-05T11:57:21Z</dcterms:created>
  <dcterms:modified xsi:type="dcterms:W3CDTF">2026-05-07T19:28:03Z</dcterms:modified>
</cp:coreProperties>
</file>